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kk\Documents\ホームページ\北八ページ\homepage\kanjyo_old\"/>
    </mc:Choice>
  </mc:AlternateContent>
  <bookViews>
    <workbookView xWindow="120" yWindow="30" windowWidth="11655" windowHeight="6690" tabRatio="884"/>
  </bookViews>
  <sheets>
    <sheet name="説明書" sheetId="29" r:id="rId1"/>
    <sheet name="表紙" sheetId="27" r:id="rId2"/>
    <sheet name="預金" sheetId="2" r:id="rId3"/>
    <sheet name="受取手形" sheetId="4" r:id="rId4"/>
    <sheet name="売掛金" sheetId="18" r:id="rId5"/>
    <sheet name="仮払金・貸付金" sheetId="3" r:id="rId6"/>
    <sheet name="棚卸資産" sheetId="6" r:id="rId7"/>
    <sheet name="有価証券" sheetId="28" r:id="rId8"/>
    <sheet name="固定資産" sheetId="14" r:id="rId9"/>
    <sheet name="支払手形" sheetId="8" r:id="rId10"/>
    <sheet name="買掛金" sheetId="13" r:id="rId11"/>
    <sheet name="仮受金・源泉預り金" sheetId="11" r:id="rId12"/>
    <sheet name="借入金" sheetId="10" r:id="rId13"/>
    <sheet name="土地の売上高" sheetId="25" r:id="rId14"/>
    <sheet name="事業所別" sheetId="24" r:id="rId15"/>
    <sheet name="役員報酬" sheetId="21" r:id="rId16"/>
    <sheet name="地代家賃・工業所有権" sheetId="22" r:id="rId17"/>
    <sheet name="雑益・雑損失" sheetId="16" r:id="rId18"/>
  </sheets>
  <definedNames>
    <definedName name="_xlnm.Print_Area" localSheetId="11">仮受金・源泉預り金!$B$1:$J$38</definedName>
    <definedName name="_xlnm.Print_Area" localSheetId="5">仮払金・貸付金!$B$1:$L$42</definedName>
    <definedName name="_xlnm.Print_Area" localSheetId="8">固定資産!$B$1:$N$31</definedName>
    <definedName name="_xlnm.Print_Area" localSheetId="17">雑益・雑損失!$B$1:$H$22</definedName>
    <definedName name="_xlnm.Print_Area" localSheetId="9">支払手形!$B$1:$J$33</definedName>
    <definedName name="_xlnm.Print_Area" localSheetId="14">事業所別!$B$1:$L$32</definedName>
    <definedName name="_xlnm.Print_Area" localSheetId="12">借入金!$A$1:$I$32</definedName>
    <definedName name="_xlnm.Print_Area" localSheetId="3">受取手形!$B$1:$L$31</definedName>
    <definedName name="_xlnm.Print_Area" localSheetId="6">棚卸資産!$B$1:$I$33</definedName>
    <definedName name="_xlnm.Print_Area" localSheetId="16">地代家賃・工業所有権!$B$1:$N$45</definedName>
    <definedName name="_xlnm.Print_Area" localSheetId="13">土地の売上高!$B$1:$Q$30</definedName>
    <definedName name="_xlnm.Print_Area" localSheetId="10">買掛金!$A$1:$J$39</definedName>
    <definedName name="_xlnm.Print_Area" localSheetId="4">売掛金!$B$1:$H$31</definedName>
    <definedName name="_xlnm.Print_Area" localSheetId="1">表紙!$A$1:$E$22</definedName>
    <definedName name="_xlnm.Print_Area" localSheetId="15">役員報酬!$B$1:$N$35</definedName>
    <definedName name="_xlnm.Print_Area" localSheetId="7">有価証券!$B$1:$K$32</definedName>
    <definedName name="_xlnm.Print_Area" localSheetId="2">預金!$B$1:$J$25</definedName>
  </definedNames>
  <calcPr calcId="152511"/>
</workbook>
</file>

<file path=xl/calcChain.xml><?xml version="1.0" encoding="utf-8"?>
<calcChain xmlns="http://schemas.openxmlformats.org/spreadsheetml/2006/main">
  <c r="H28" i="6" l="1"/>
  <c r="H10" i="21"/>
  <c r="H12" i="21"/>
  <c r="H14" i="21"/>
  <c r="H16" i="21"/>
  <c r="H18" i="21"/>
  <c r="H20" i="21"/>
  <c r="H22" i="21"/>
  <c r="H24" i="21"/>
  <c r="H26" i="21"/>
  <c r="H8" i="21"/>
  <c r="H5" i="6"/>
  <c r="H6" i="6"/>
  <c r="H7" i="6"/>
  <c r="H8" i="6"/>
  <c r="H9" i="6"/>
  <c r="H10" i="6"/>
  <c r="H11" i="6"/>
  <c r="H12" i="6"/>
  <c r="H13" i="6"/>
  <c r="H14" i="6"/>
  <c r="H15" i="6"/>
  <c r="H16" i="6"/>
  <c r="H17" i="6"/>
  <c r="H18" i="6"/>
  <c r="H19" i="6"/>
  <c r="H20" i="6"/>
  <c r="H21" i="6"/>
  <c r="H22" i="6"/>
  <c r="H23" i="6"/>
  <c r="H24" i="6"/>
  <c r="H25" i="6"/>
  <c r="H26" i="6"/>
  <c r="H27" i="6"/>
  <c r="H4" i="6"/>
  <c r="H6" i="21" l="1"/>
  <c r="I31" i="24" l="1"/>
  <c r="I30" i="24"/>
  <c r="H3" i="6" l="1"/>
  <c r="I28" i="21" l="1"/>
  <c r="J28" i="21"/>
  <c r="G31" i="21" s="1"/>
  <c r="K28" i="21"/>
  <c r="L28" i="21"/>
  <c r="M28" i="21"/>
  <c r="N28" i="21"/>
  <c r="H28" i="21"/>
  <c r="G34" i="21"/>
  <c r="H40" i="3" l="1"/>
  <c r="G40" i="3"/>
  <c r="I24" i="2"/>
  <c r="I32" i="8"/>
  <c r="G30" i="24"/>
  <c r="H30" i="24"/>
  <c r="F30" i="10"/>
  <c r="G30" i="10"/>
  <c r="H30" i="4"/>
  <c r="K34" i="21"/>
  <c r="I31" i="13"/>
  <c r="G30" i="18"/>
  <c r="F31" i="28"/>
  <c r="I31" i="28"/>
</calcChain>
</file>

<file path=xl/comments1.xml><?xml version="1.0" encoding="utf-8"?>
<comments xmlns="http://schemas.openxmlformats.org/spreadsheetml/2006/main">
  <authors>
    <author>kk</author>
  </authors>
  <commentList>
    <comment ref="C5" authorId="0" shapeId="0">
      <text>
        <r>
          <rPr>
            <b/>
            <sz val="9"/>
            <color indexed="81"/>
            <rFont val="ＭＳ Ｐゴシック"/>
            <family val="3"/>
            <charset val="128"/>
          </rPr>
          <t>提出に○を付けると太字になります</t>
        </r>
      </text>
    </comment>
  </commentList>
</comments>
</file>

<file path=xl/comments2.xml><?xml version="1.0" encoding="utf-8"?>
<comments xmlns="http://schemas.openxmlformats.org/spreadsheetml/2006/main">
  <authors>
    <author>kk</author>
  </authors>
  <commentList>
    <comment ref="G3" authorId="0" shapeId="0">
      <text>
        <r>
          <rPr>
            <b/>
            <sz val="9"/>
            <color indexed="81"/>
            <rFont val="ＭＳ Ｐゴシック"/>
            <family val="3"/>
            <charset val="128"/>
          </rPr>
          <t>リストからの選択も可能です</t>
        </r>
      </text>
    </comment>
    <comment ref="L7" authorId="0" shapeId="0">
      <text>
        <r>
          <rPr>
            <b/>
            <sz val="9"/>
            <color indexed="81"/>
            <rFont val="ＭＳ Ｐゴシック"/>
            <family val="3"/>
            <charset val="128"/>
          </rPr>
          <t>入力するとリストに表示されます</t>
        </r>
      </text>
    </comment>
  </commentList>
</comments>
</file>

<file path=xl/comments3.xml><?xml version="1.0" encoding="utf-8"?>
<comments xmlns="http://schemas.openxmlformats.org/spreadsheetml/2006/main">
  <authors>
    <author>kk</author>
  </authors>
  <commentList>
    <comment ref="D31" authorId="0" shapeId="0">
      <text>
        <r>
          <rPr>
            <b/>
            <sz val="9"/>
            <color indexed="81"/>
            <rFont val="ＭＳ Ｐゴシック"/>
            <family val="3"/>
            <charset val="128"/>
          </rPr>
          <t>該当に○を付ける</t>
        </r>
      </text>
    </comment>
    <comment ref="E31" authorId="0" shapeId="0">
      <text>
        <r>
          <rPr>
            <b/>
            <sz val="9"/>
            <color indexed="81"/>
            <rFont val="ＭＳ Ｐゴシック"/>
            <family val="3"/>
            <charset val="128"/>
          </rPr>
          <t>○が付かない項目が取り消される</t>
        </r>
      </text>
    </comment>
  </commentList>
</comments>
</file>

<file path=xl/sharedStrings.xml><?xml version="1.0" encoding="utf-8"?>
<sst xmlns="http://schemas.openxmlformats.org/spreadsheetml/2006/main" count="724" uniqueCount="444">
  <si>
    <t>金融機関名</t>
  </si>
  <si>
    <t>種類</t>
  </si>
  <si>
    <t>口座番号</t>
  </si>
  <si>
    <t>計</t>
  </si>
  <si>
    <t>摘要</t>
    <rPh sb="0" eb="2">
      <t>テキヨウ</t>
    </rPh>
    <phoneticPr fontId="6"/>
  </si>
  <si>
    <t>科目</t>
    <rPh sb="0" eb="2">
      <t>カモク</t>
    </rPh>
    <phoneticPr fontId="6"/>
  </si>
  <si>
    <t>相手先</t>
    <rPh sb="0" eb="3">
      <t>アイテサキ</t>
    </rPh>
    <phoneticPr fontId="6"/>
  </si>
  <si>
    <t>名称（氏名）</t>
    <rPh sb="0" eb="2">
      <t>メイショウ</t>
    </rPh>
    <rPh sb="3" eb="5">
      <t>シメイ</t>
    </rPh>
    <phoneticPr fontId="6"/>
  </si>
  <si>
    <t>所在地（住所）</t>
    <rPh sb="0" eb="3">
      <t>ショザイチ</t>
    </rPh>
    <rPh sb="4" eb="6">
      <t>ジュウショ</t>
    </rPh>
    <phoneticPr fontId="6"/>
  </si>
  <si>
    <t>取引の内容</t>
    <rPh sb="0" eb="2">
      <t>トリヒキ</t>
    </rPh>
    <rPh sb="3" eb="5">
      <t>ナイヨウ</t>
    </rPh>
    <phoneticPr fontId="6"/>
  </si>
  <si>
    <t>法人・代表者との関係</t>
    <rPh sb="0" eb="2">
      <t>ホウジン</t>
    </rPh>
    <rPh sb="3" eb="6">
      <t>ダイヒョウシャ</t>
    </rPh>
    <rPh sb="8" eb="10">
      <t>カンケイ</t>
    </rPh>
    <phoneticPr fontId="6"/>
  </si>
  <si>
    <t>振出人</t>
    <rPh sb="0" eb="3">
      <t>フリダシニン</t>
    </rPh>
    <phoneticPr fontId="6"/>
  </si>
  <si>
    <t>金額</t>
    <rPh sb="0" eb="2">
      <t>キンガク</t>
    </rPh>
    <phoneticPr fontId="6"/>
  </si>
  <si>
    <t>振出年月日</t>
    <rPh sb="0" eb="2">
      <t>フリダシ</t>
    </rPh>
    <rPh sb="2" eb="5">
      <t>ネンガッピ</t>
    </rPh>
    <phoneticPr fontId="6"/>
  </si>
  <si>
    <t>支払期日</t>
    <rPh sb="0" eb="2">
      <t>シハライ</t>
    </rPh>
    <rPh sb="2" eb="4">
      <t>キジツ</t>
    </rPh>
    <phoneticPr fontId="6"/>
  </si>
  <si>
    <t>支払銀行名</t>
    <rPh sb="0" eb="2">
      <t>シハライ</t>
    </rPh>
    <rPh sb="2" eb="4">
      <t>ギンコウ</t>
    </rPh>
    <rPh sb="4" eb="5">
      <t>メイ</t>
    </rPh>
    <phoneticPr fontId="6"/>
  </si>
  <si>
    <t>品目</t>
    <rPh sb="0" eb="2">
      <t>ヒンモク</t>
    </rPh>
    <phoneticPr fontId="6"/>
  </si>
  <si>
    <t>数量</t>
    <rPh sb="0" eb="2">
      <t>スウリョウ</t>
    </rPh>
    <phoneticPr fontId="6"/>
  </si>
  <si>
    <t>単価</t>
    <rPh sb="0" eb="2">
      <t>タンカ</t>
    </rPh>
    <phoneticPr fontId="6"/>
  </si>
  <si>
    <t>期末残高</t>
    <rPh sb="0" eb="2">
      <t>キマツ</t>
    </rPh>
    <rPh sb="2" eb="4">
      <t>ザンダカ</t>
    </rPh>
    <phoneticPr fontId="6"/>
  </si>
  <si>
    <t>期末現在高</t>
    <rPh sb="0" eb="2">
      <t>キマツ</t>
    </rPh>
    <rPh sb="2" eb="4">
      <t>ゲンザイ</t>
    </rPh>
    <rPh sb="4" eb="5">
      <t>ザンダカ</t>
    </rPh>
    <phoneticPr fontId="6"/>
  </si>
  <si>
    <t>　A　実地棚卸</t>
    <rPh sb="3" eb="5">
      <t>ジッチ</t>
    </rPh>
    <rPh sb="5" eb="7">
      <t>タナオロシ</t>
    </rPh>
    <phoneticPr fontId="6"/>
  </si>
  <si>
    <t>　B　帳簿棚卸</t>
    <rPh sb="3" eb="5">
      <t>チョウボ</t>
    </rPh>
    <rPh sb="5" eb="7">
      <t>タナオロシ</t>
    </rPh>
    <phoneticPr fontId="6"/>
  </si>
  <si>
    <t>　C　AとBとの併用</t>
    <rPh sb="8" eb="10">
      <t>ヘイヨウ</t>
    </rPh>
    <phoneticPr fontId="6"/>
  </si>
  <si>
    <t>年</t>
    <rPh sb="0" eb="1">
      <t>ネン</t>
    </rPh>
    <phoneticPr fontId="6"/>
  </si>
  <si>
    <t>棚卸を行った時期</t>
    <rPh sb="0" eb="2">
      <t>タナオロシ</t>
    </rPh>
    <rPh sb="3" eb="4">
      <t>オコナ</t>
    </rPh>
    <rPh sb="6" eb="8">
      <t>ジキ</t>
    </rPh>
    <phoneticPr fontId="6"/>
  </si>
  <si>
    <t>期末現在高</t>
    <rPh sb="0" eb="2">
      <t>キマツ</t>
    </rPh>
    <rPh sb="2" eb="5">
      <t>ゲンザイダカ</t>
    </rPh>
    <phoneticPr fontId="6"/>
  </si>
  <si>
    <t>異動年月日</t>
    <rPh sb="0" eb="2">
      <t>イドウ</t>
    </rPh>
    <rPh sb="2" eb="5">
      <t>ネンガッピ</t>
    </rPh>
    <phoneticPr fontId="6"/>
  </si>
  <si>
    <t>異動事由</t>
    <rPh sb="0" eb="2">
      <t>イドウ</t>
    </rPh>
    <rPh sb="2" eb="4">
      <t>ジユウ</t>
    </rPh>
    <phoneticPr fontId="6"/>
  </si>
  <si>
    <t>期中増（減）の明細</t>
    <rPh sb="0" eb="2">
      <t>キチュウ</t>
    </rPh>
    <rPh sb="2" eb="3">
      <t>ゾウ</t>
    </rPh>
    <rPh sb="4" eb="5">
      <t>ゲン</t>
    </rPh>
    <rPh sb="7" eb="9">
      <t>メイサイ</t>
    </rPh>
    <phoneticPr fontId="6"/>
  </si>
  <si>
    <t>支払先</t>
    <rPh sb="0" eb="2">
      <t>シハライ</t>
    </rPh>
    <rPh sb="2" eb="3">
      <t>サキ</t>
    </rPh>
    <phoneticPr fontId="6"/>
  </si>
  <si>
    <t>計</t>
    <rPh sb="0" eb="1">
      <t>ケイ</t>
    </rPh>
    <phoneticPr fontId="6"/>
  </si>
  <si>
    <t>期中の受取利息額</t>
    <rPh sb="0" eb="2">
      <t>キチュウ</t>
    </rPh>
    <rPh sb="3" eb="5">
      <t>ウケトリ</t>
    </rPh>
    <rPh sb="5" eb="7">
      <t>リソク</t>
    </rPh>
    <rPh sb="7" eb="8">
      <t>ガク</t>
    </rPh>
    <phoneticPr fontId="6"/>
  </si>
  <si>
    <t>利率</t>
    <rPh sb="0" eb="2">
      <t>リリツ</t>
    </rPh>
    <phoneticPr fontId="6"/>
  </si>
  <si>
    <t>貸付理由</t>
    <rPh sb="0" eb="2">
      <t>カシツケ</t>
    </rPh>
    <rPh sb="2" eb="4">
      <t>リユウ</t>
    </rPh>
    <phoneticPr fontId="6"/>
  </si>
  <si>
    <t>担保の内容</t>
    <rPh sb="0" eb="2">
      <t>タンポ</t>
    </rPh>
    <rPh sb="3" eb="5">
      <t>ナイヨウ</t>
    </rPh>
    <phoneticPr fontId="6"/>
  </si>
  <si>
    <t>（物件の種類、数量、所在地等）</t>
    <rPh sb="1" eb="3">
      <t>ブッケン</t>
    </rPh>
    <rPh sb="4" eb="6">
      <t>シュルイ</t>
    </rPh>
    <rPh sb="7" eb="9">
      <t>スウリョウ</t>
    </rPh>
    <rPh sb="10" eb="13">
      <t>ショザイチ</t>
    </rPh>
    <rPh sb="13" eb="14">
      <t>トウ</t>
    </rPh>
    <phoneticPr fontId="6"/>
  </si>
  <si>
    <t>貸付先</t>
    <rPh sb="0" eb="2">
      <t>カシツケ</t>
    </rPh>
    <rPh sb="2" eb="3">
      <t>サキ</t>
    </rPh>
    <phoneticPr fontId="6"/>
  </si>
  <si>
    <t>借入先</t>
    <rPh sb="0" eb="2">
      <t>カリイレ</t>
    </rPh>
    <rPh sb="2" eb="3">
      <t>サキ</t>
    </rPh>
    <phoneticPr fontId="6"/>
  </si>
  <si>
    <t>期中の支払利子額</t>
    <rPh sb="0" eb="2">
      <t>キチュウ</t>
    </rPh>
    <rPh sb="3" eb="5">
      <t>シハライ</t>
    </rPh>
    <rPh sb="5" eb="7">
      <t>リシ</t>
    </rPh>
    <rPh sb="7" eb="8">
      <t>ガク</t>
    </rPh>
    <phoneticPr fontId="6"/>
  </si>
  <si>
    <t>借入理由</t>
    <rPh sb="0" eb="2">
      <t>カリイレ</t>
    </rPh>
    <rPh sb="2" eb="4">
      <t>リユウ</t>
    </rPh>
    <phoneticPr fontId="6"/>
  </si>
  <si>
    <t>期中取得（処分）の明細</t>
    <rPh sb="0" eb="2">
      <t>キチュウ</t>
    </rPh>
    <rPh sb="2" eb="4">
      <t>シュトク</t>
    </rPh>
    <rPh sb="5" eb="7">
      <t>ショブン</t>
    </rPh>
    <rPh sb="9" eb="11">
      <t>メイサイ</t>
    </rPh>
    <phoneticPr fontId="6"/>
  </si>
  <si>
    <t>種類・構造</t>
    <rPh sb="0" eb="2">
      <t>シュルイ</t>
    </rPh>
    <rPh sb="3" eb="5">
      <t>コウゾウ</t>
    </rPh>
    <phoneticPr fontId="6"/>
  </si>
  <si>
    <t>物件の所在地</t>
    <rPh sb="0" eb="2">
      <t>ブッケン</t>
    </rPh>
    <rPh sb="3" eb="6">
      <t>ショザイチ</t>
    </rPh>
    <phoneticPr fontId="6"/>
  </si>
  <si>
    <t>・</t>
    <phoneticPr fontId="6"/>
  </si>
  <si>
    <t>㎡</t>
    <phoneticPr fontId="6"/>
  </si>
  <si>
    <t>所得の種類</t>
    <rPh sb="0" eb="2">
      <t>ショトク</t>
    </rPh>
    <rPh sb="3" eb="5">
      <t>シュルイ</t>
    </rPh>
    <phoneticPr fontId="6"/>
  </si>
  <si>
    <t>氏名</t>
    <rPh sb="0" eb="2">
      <t>シメイ</t>
    </rPh>
    <phoneticPr fontId="6"/>
  </si>
  <si>
    <t>代表者との関係</t>
    <rPh sb="0" eb="3">
      <t>ダイヒョウシャ</t>
    </rPh>
    <rPh sb="5" eb="7">
      <t>カンケイ</t>
    </rPh>
    <phoneticPr fontId="6"/>
  </si>
  <si>
    <t>住所</t>
    <rPh sb="0" eb="2">
      <t>ジュウショ</t>
    </rPh>
    <phoneticPr fontId="6"/>
  </si>
  <si>
    <t>常勤・非常勤の別</t>
    <rPh sb="0" eb="2">
      <t>ジョウキン</t>
    </rPh>
    <rPh sb="3" eb="6">
      <t>ヒジョウキン</t>
    </rPh>
    <rPh sb="7" eb="8">
      <t>ベツ</t>
    </rPh>
    <phoneticPr fontId="6"/>
  </si>
  <si>
    <t>人件費の内訳</t>
    <rPh sb="0" eb="3">
      <t>ジンケンヒ</t>
    </rPh>
    <rPh sb="4" eb="6">
      <t>ウチワケ</t>
    </rPh>
    <phoneticPr fontId="6"/>
  </si>
  <si>
    <t>役員報酬手当等の内訳</t>
    <rPh sb="0" eb="2">
      <t>ヤクイン</t>
    </rPh>
    <rPh sb="2" eb="4">
      <t>ホウシュウ</t>
    </rPh>
    <rPh sb="4" eb="6">
      <t>テア</t>
    </rPh>
    <rPh sb="6" eb="7">
      <t>トウ</t>
    </rPh>
    <rPh sb="8" eb="10">
      <t>ウチワケ</t>
    </rPh>
    <phoneticPr fontId="6"/>
  </si>
  <si>
    <t>区分</t>
    <rPh sb="0" eb="2">
      <t>クブン</t>
    </rPh>
    <phoneticPr fontId="6"/>
  </si>
  <si>
    <t>総額</t>
    <rPh sb="0" eb="2">
      <t>ソウガク</t>
    </rPh>
    <phoneticPr fontId="6"/>
  </si>
  <si>
    <t>総額のうち代表者及びその家族分</t>
    <rPh sb="0" eb="2">
      <t>ソウガク</t>
    </rPh>
    <rPh sb="5" eb="8">
      <t>ダイヒョウシャ</t>
    </rPh>
    <rPh sb="8" eb="9">
      <t>オヨ</t>
    </rPh>
    <rPh sb="12" eb="14">
      <t>カゾク</t>
    </rPh>
    <rPh sb="14" eb="15">
      <t>ブン</t>
    </rPh>
    <phoneticPr fontId="6"/>
  </si>
  <si>
    <t>役員報酬手当</t>
    <rPh sb="0" eb="2">
      <t>ヤクイン</t>
    </rPh>
    <rPh sb="2" eb="4">
      <t>ホウシュウ</t>
    </rPh>
    <rPh sb="4" eb="6">
      <t>テア</t>
    </rPh>
    <phoneticPr fontId="6"/>
  </si>
  <si>
    <t>給料手当</t>
    <rPh sb="0" eb="2">
      <t>キュウリョウ</t>
    </rPh>
    <rPh sb="2" eb="4">
      <t>テア</t>
    </rPh>
    <phoneticPr fontId="6"/>
  </si>
  <si>
    <t>賃金手当</t>
    <rPh sb="0" eb="2">
      <t>チンギン</t>
    </rPh>
    <rPh sb="2" eb="4">
      <t>テア</t>
    </rPh>
    <phoneticPr fontId="6"/>
  </si>
  <si>
    <t>従業員</t>
    <rPh sb="0" eb="3">
      <t>ジュウギョウイン</t>
    </rPh>
    <phoneticPr fontId="6"/>
  </si>
  <si>
    <t>担当業務</t>
  </si>
  <si>
    <t>役職名</t>
    <rPh sb="0" eb="2">
      <t>ヤクショク</t>
    </rPh>
    <rPh sb="2" eb="3">
      <t>メイ</t>
    </rPh>
    <phoneticPr fontId="6"/>
  </si>
  <si>
    <t>（代表者）</t>
    <rPh sb="1" eb="4">
      <t>ダイヒョウシャ</t>
    </rPh>
    <phoneticPr fontId="6"/>
  </si>
  <si>
    <t>借地（借家）物件の用途</t>
    <rPh sb="0" eb="2">
      <t>シャクチ</t>
    </rPh>
    <rPh sb="3" eb="4">
      <t>カ</t>
    </rPh>
    <rPh sb="4" eb="5">
      <t>イエ</t>
    </rPh>
    <rPh sb="6" eb="8">
      <t>ブッケン</t>
    </rPh>
    <rPh sb="9" eb="11">
      <t>ヨウト</t>
    </rPh>
    <phoneticPr fontId="6"/>
  </si>
  <si>
    <t>所在地</t>
    <rPh sb="0" eb="3">
      <t>ショザイチ</t>
    </rPh>
    <phoneticPr fontId="6"/>
  </si>
  <si>
    <t>地代家賃の内訳</t>
    <rPh sb="0" eb="2">
      <t>チダイ</t>
    </rPh>
    <rPh sb="2" eb="4">
      <t>ヤチン</t>
    </rPh>
    <rPh sb="5" eb="7">
      <t>ウチワケ</t>
    </rPh>
    <phoneticPr fontId="6"/>
  </si>
  <si>
    <t>権利金等の期中支払の内訳</t>
    <rPh sb="0" eb="3">
      <t>ケンリキン</t>
    </rPh>
    <rPh sb="3" eb="4">
      <t>トウ</t>
    </rPh>
    <rPh sb="5" eb="7">
      <t>キチュウ</t>
    </rPh>
    <rPh sb="7" eb="9">
      <t>シハライ</t>
    </rPh>
    <rPh sb="10" eb="12">
      <t>ウチワケ</t>
    </rPh>
    <phoneticPr fontId="6"/>
  </si>
  <si>
    <t>支払年月日</t>
    <rPh sb="0" eb="2">
      <t>シハライ</t>
    </rPh>
    <rPh sb="2" eb="5">
      <t>ネンガッピ</t>
    </rPh>
    <phoneticPr fontId="6"/>
  </si>
  <si>
    <t>権利金等の内容</t>
    <rPh sb="0" eb="3">
      <t>ケンリキン</t>
    </rPh>
    <rPh sb="3" eb="4">
      <t>トウ</t>
    </rPh>
    <rPh sb="5" eb="7">
      <t>ナイヨウ</t>
    </rPh>
    <phoneticPr fontId="6"/>
  </si>
  <si>
    <t>貸主の名称（氏名）</t>
    <rPh sb="0" eb="2">
      <t>カシヌシ</t>
    </rPh>
    <rPh sb="3" eb="5">
      <t>メイショウ</t>
    </rPh>
    <rPh sb="6" eb="8">
      <t>シメイ</t>
    </rPh>
    <phoneticPr fontId="6"/>
  </si>
  <si>
    <t>貸主の所在地（住所）</t>
    <rPh sb="0" eb="2">
      <t>カシヌシ</t>
    </rPh>
    <rPh sb="3" eb="6">
      <t>ショザイチ</t>
    </rPh>
    <rPh sb="7" eb="9">
      <t>ジュウショ</t>
    </rPh>
    <phoneticPr fontId="6"/>
  </si>
  <si>
    <t>支払金額</t>
    <rPh sb="0" eb="2">
      <t>シハライ</t>
    </rPh>
    <rPh sb="2" eb="4">
      <t>キンガク</t>
    </rPh>
    <phoneticPr fontId="6"/>
  </si>
  <si>
    <t>支払先の名称（氏名）</t>
    <rPh sb="0" eb="2">
      <t>シハライ</t>
    </rPh>
    <rPh sb="2" eb="3">
      <t>サキ</t>
    </rPh>
    <rPh sb="4" eb="6">
      <t>メイショウ</t>
    </rPh>
    <rPh sb="7" eb="9">
      <t>シメイ</t>
    </rPh>
    <phoneticPr fontId="6"/>
  </si>
  <si>
    <t>支払先の所在地（住所）</t>
    <rPh sb="0" eb="2">
      <t>シハライ</t>
    </rPh>
    <rPh sb="2" eb="3">
      <t>サキ</t>
    </rPh>
    <rPh sb="4" eb="7">
      <t>ショザイチ</t>
    </rPh>
    <rPh sb="8" eb="10">
      <t>ジュウショ</t>
    </rPh>
    <phoneticPr fontId="6"/>
  </si>
  <si>
    <t>支払対象期間</t>
    <rPh sb="0" eb="2">
      <t>シハライ</t>
    </rPh>
    <rPh sb="2" eb="4">
      <t>タイショウ</t>
    </rPh>
    <rPh sb="4" eb="6">
      <t>キカン</t>
    </rPh>
    <phoneticPr fontId="6"/>
  </si>
  <si>
    <t>支払賃借料</t>
    <rPh sb="0" eb="2">
      <t>シハライ</t>
    </rPh>
    <rPh sb="2" eb="5">
      <t>チンシャクリョウ</t>
    </rPh>
    <phoneticPr fontId="6"/>
  </si>
  <si>
    <t>地代・家賃の区分</t>
    <rPh sb="0" eb="2">
      <t>チダイ</t>
    </rPh>
    <rPh sb="3" eb="5">
      <t>ヤチン</t>
    </rPh>
    <rPh sb="6" eb="8">
      <t>クブン</t>
    </rPh>
    <phoneticPr fontId="6"/>
  </si>
  <si>
    <t>名称</t>
    <rPh sb="0" eb="2">
      <t>メイショウ</t>
    </rPh>
    <phoneticPr fontId="6"/>
  </si>
  <si>
    <t>～</t>
    <phoneticPr fontId="6"/>
  </si>
  <si>
    <t>契約期間</t>
    <rPh sb="0" eb="2">
      <t>ケイヤク</t>
    </rPh>
    <rPh sb="2" eb="4">
      <t>キカン</t>
    </rPh>
    <phoneticPr fontId="6"/>
  </si>
  <si>
    <t>使用料等</t>
    <rPh sb="0" eb="2">
      <t>シヨウ</t>
    </rPh>
    <rPh sb="2" eb="3">
      <t>リョウ</t>
    </rPh>
    <rPh sb="3" eb="4">
      <t>トウ</t>
    </rPh>
    <phoneticPr fontId="6"/>
  </si>
  <si>
    <t>事業所等の内容</t>
    <rPh sb="0" eb="3">
      <t>ジギョウショ</t>
    </rPh>
    <rPh sb="3" eb="4">
      <t>トウ</t>
    </rPh>
    <rPh sb="5" eb="7">
      <t>ナイヨウ</t>
    </rPh>
    <phoneticPr fontId="6"/>
  </si>
  <si>
    <t>責任者氏名</t>
    <rPh sb="0" eb="3">
      <t>セキニンシャ</t>
    </rPh>
    <rPh sb="3" eb="5">
      <t>シメイ</t>
    </rPh>
    <phoneticPr fontId="6"/>
  </si>
  <si>
    <t>売上高</t>
    <rPh sb="0" eb="2">
      <t>ウリアゲ</t>
    </rPh>
    <rPh sb="2" eb="3">
      <t>ダカ</t>
    </rPh>
    <phoneticPr fontId="6"/>
  </si>
  <si>
    <t>期末棚卸高</t>
    <rPh sb="0" eb="2">
      <t>キマツ</t>
    </rPh>
    <rPh sb="2" eb="4">
      <t>タナオロシ</t>
    </rPh>
    <rPh sb="4" eb="5">
      <t>ダカ</t>
    </rPh>
    <phoneticPr fontId="6"/>
  </si>
  <si>
    <t>期末従事員数</t>
    <rPh sb="0" eb="2">
      <t>キマツ</t>
    </rPh>
    <rPh sb="2" eb="4">
      <t>ジュウジ</t>
    </rPh>
    <rPh sb="4" eb="5">
      <t>イン</t>
    </rPh>
    <rPh sb="5" eb="6">
      <t>スウ</t>
    </rPh>
    <phoneticPr fontId="6"/>
  </si>
  <si>
    <t>人</t>
    <rPh sb="0" eb="1">
      <t>ニン</t>
    </rPh>
    <phoneticPr fontId="6"/>
  </si>
  <si>
    <t>㎡</t>
  </si>
  <si>
    <t>㎡</t>
    <phoneticPr fontId="6"/>
  </si>
  <si>
    <t>商品の所在地</t>
  </si>
  <si>
    <t>地目</t>
  </si>
  <si>
    <t>総面積</t>
    <rPh sb="0" eb="3">
      <t>ソウメンセキ</t>
    </rPh>
    <phoneticPr fontId="6"/>
  </si>
  <si>
    <t>・</t>
    <phoneticPr fontId="6"/>
  </si>
  <si>
    <t>氏名（名称）</t>
    <rPh sb="0" eb="2">
      <t>シメイ</t>
    </rPh>
    <rPh sb="3" eb="5">
      <t>メイショウ</t>
    </rPh>
    <phoneticPr fontId="6"/>
  </si>
  <si>
    <t>住所（所在地）</t>
    <rPh sb="0" eb="2">
      <t>ジュウショ</t>
    </rPh>
    <rPh sb="3" eb="6">
      <t>ショザイチ</t>
    </rPh>
    <phoneticPr fontId="6"/>
  </si>
  <si>
    <t>売上金額</t>
    <rPh sb="0" eb="2">
      <t>ウリアゲ</t>
    </rPh>
    <rPh sb="2" eb="4">
      <t>キンガク</t>
    </rPh>
    <phoneticPr fontId="6"/>
  </si>
  <si>
    <t>（仲介手数料）</t>
    <rPh sb="1" eb="3">
      <t>チュウカイ</t>
    </rPh>
    <rPh sb="3" eb="6">
      <t>テスウリョウ</t>
    </rPh>
    <phoneticPr fontId="6"/>
  </si>
  <si>
    <t>㎡</t>
    <phoneticPr fontId="6"/>
  </si>
  <si>
    <t>受取手形</t>
    <rPh sb="0" eb="2">
      <t>ウケトリ</t>
    </rPh>
    <rPh sb="2" eb="4">
      <t>テガタ</t>
    </rPh>
    <phoneticPr fontId="6"/>
  </si>
  <si>
    <t>売掛金（未収入金）</t>
    <rPh sb="0" eb="2">
      <t>ウリカ</t>
    </rPh>
    <rPh sb="2" eb="3">
      <t>キン</t>
    </rPh>
    <rPh sb="4" eb="7">
      <t>ミシュウニュウ</t>
    </rPh>
    <rPh sb="7" eb="8">
      <t>キン</t>
    </rPh>
    <phoneticPr fontId="6"/>
  </si>
  <si>
    <t>有価証券</t>
    <rPh sb="0" eb="2">
      <t>ユウカ</t>
    </rPh>
    <rPh sb="2" eb="4">
      <t>ショウケン</t>
    </rPh>
    <phoneticPr fontId="6"/>
  </si>
  <si>
    <t>支払手形</t>
    <rPh sb="0" eb="2">
      <t>シハライ</t>
    </rPh>
    <rPh sb="2" eb="4">
      <t>テガタ</t>
    </rPh>
    <phoneticPr fontId="6"/>
  </si>
  <si>
    <t>買掛金（未払金・未払費用）</t>
  </si>
  <si>
    <t>土地の売上高等</t>
  </si>
  <si>
    <t>売上高等の事業所別</t>
  </si>
  <si>
    <t>事業所の名称</t>
    <rPh sb="0" eb="3">
      <t>ジギョウショ</t>
    </rPh>
    <rPh sb="4" eb="6">
      <t>メイショウ</t>
    </rPh>
    <phoneticPr fontId="6"/>
  </si>
  <si>
    <t>種類</t>
    <phoneticPr fontId="6"/>
  </si>
  <si>
    <t>銘柄</t>
    <phoneticPr fontId="6"/>
  </si>
  <si>
    <t>○</t>
    <phoneticPr fontId="6"/>
  </si>
  <si>
    <t>勘定科目内訳明細書</t>
    <rPh sb="0" eb="2">
      <t>カンジョウ</t>
    </rPh>
    <rPh sb="2" eb="4">
      <t>カモク</t>
    </rPh>
    <rPh sb="4" eb="6">
      <t>ウチワケ</t>
    </rPh>
    <rPh sb="6" eb="9">
      <t>メイサイショ</t>
    </rPh>
    <phoneticPr fontId="6"/>
  </si>
  <si>
    <t>提　出</t>
    <rPh sb="0" eb="1">
      <t>ツツミ</t>
    </rPh>
    <rPh sb="2" eb="3">
      <t>デ</t>
    </rPh>
    <phoneticPr fontId="6"/>
  </si>
  <si>
    <t>名　　　　　　　　　　　　　　称</t>
    <rPh sb="0" eb="1">
      <t>メイ</t>
    </rPh>
    <rPh sb="15" eb="16">
      <t>ショウ</t>
    </rPh>
    <phoneticPr fontId="6"/>
  </si>
  <si>
    <t>預貯金等の内訳書</t>
    <rPh sb="0" eb="3">
      <t>ヨチョキン</t>
    </rPh>
    <rPh sb="3" eb="4">
      <t>トウ</t>
    </rPh>
    <phoneticPr fontId="6"/>
  </si>
  <si>
    <t>①</t>
    <phoneticPr fontId="6"/>
  </si>
  <si>
    <t>①</t>
    <phoneticPr fontId="6"/>
  </si>
  <si>
    <t>受取手形の内訳書</t>
    <rPh sb="0" eb="2">
      <t>ウケトリ</t>
    </rPh>
    <rPh sb="2" eb="4">
      <t>テガタ</t>
    </rPh>
    <phoneticPr fontId="6"/>
  </si>
  <si>
    <t>②</t>
    <phoneticPr fontId="6"/>
  </si>
  <si>
    <t>③</t>
    <phoneticPr fontId="6"/>
  </si>
  <si>
    <t>売掛金（未収入金）の内訳書</t>
    <rPh sb="0" eb="2">
      <t>ウリカ</t>
    </rPh>
    <rPh sb="2" eb="3">
      <t>キン</t>
    </rPh>
    <rPh sb="4" eb="8">
      <t>ミシュウニュウキン</t>
    </rPh>
    <phoneticPr fontId="6"/>
  </si>
  <si>
    <t>期末現在高</t>
    <rPh sb="2" eb="4">
      <t>ゲンザイ</t>
    </rPh>
    <rPh sb="4" eb="5">
      <t>ダカ</t>
    </rPh>
    <phoneticPr fontId="6"/>
  </si>
  <si>
    <t>④</t>
    <phoneticPr fontId="6"/>
  </si>
  <si>
    <t>貸付金及び受取利息の内訳書</t>
    <rPh sb="0" eb="2">
      <t>カシツケ</t>
    </rPh>
    <rPh sb="2" eb="3">
      <t>キン</t>
    </rPh>
    <rPh sb="3" eb="4">
      <t>オヨ</t>
    </rPh>
    <rPh sb="5" eb="7">
      <t>ウケトリ</t>
    </rPh>
    <rPh sb="7" eb="9">
      <t>リソク</t>
    </rPh>
    <phoneticPr fontId="6"/>
  </si>
  <si>
    <t>⑤</t>
    <phoneticPr fontId="6"/>
  </si>
  <si>
    <t>⑥</t>
    <phoneticPr fontId="6"/>
  </si>
  <si>
    <t>⑦</t>
    <phoneticPr fontId="6"/>
  </si>
  <si>
    <t>⑧</t>
    <phoneticPr fontId="6"/>
  </si>
  <si>
    <t>⑨</t>
    <phoneticPr fontId="6"/>
  </si>
  <si>
    <t>⑩</t>
    <phoneticPr fontId="6"/>
  </si>
  <si>
    <t>⑪</t>
    <phoneticPr fontId="6"/>
  </si>
  <si>
    <t>⑫</t>
    <phoneticPr fontId="6"/>
  </si>
  <si>
    <t>⑬</t>
    <phoneticPr fontId="6"/>
  </si>
  <si>
    <t>⑭</t>
    <phoneticPr fontId="6"/>
  </si>
  <si>
    <t>⑮</t>
    <phoneticPr fontId="6"/>
  </si>
  <si>
    <t>⑯</t>
    <phoneticPr fontId="6"/>
  </si>
  <si>
    <t>⑤</t>
    <phoneticPr fontId="6"/>
  </si>
  <si>
    <t>⑥</t>
    <phoneticPr fontId="6"/>
  </si>
  <si>
    <t>⑦</t>
    <phoneticPr fontId="6"/>
  </si>
  <si>
    <t>⑧</t>
    <phoneticPr fontId="6"/>
  </si>
  <si>
    <t>⑩</t>
    <phoneticPr fontId="6"/>
  </si>
  <si>
    <t>⑪</t>
    <phoneticPr fontId="6"/>
  </si>
  <si>
    <t>⑫</t>
    <phoneticPr fontId="6"/>
  </si>
  <si>
    <t>⑬</t>
    <phoneticPr fontId="6"/>
  </si>
  <si>
    <t>⑮</t>
    <phoneticPr fontId="6"/>
  </si>
  <si>
    <t>棚卸資産（商品又は製品、半製品、仕掛品、原材料、貯蔵品）</t>
    <rPh sb="0" eb="2">
      <t>タナオロシ</t>
    </rPh>
    <rPh sb="2" eb="4">
      <t>シサン</t>
    </rPh>
    <rPh sb="5" eb="7">
      <t>ショウヒン</t>
    </rPh>
    <rPh sb="7" eb="8">
      <t>マタ</t>
    </rPh>
    <rPh sb="9" eb="11">
      <t>セイヒン</t>
    </rPh>
    <rPh sb="12" eb="15">
      <t>ハンセイヒン</t>
    </rPh>
    <rPh sb="16" eb="19">
      <t>シカケヒン</t>
    </rPh>
    <rPh sb="20" eb="23">
      <t>ゲンザイリョウ</t>
    </rPh>
    <rPh sb="24" eb="27">
      <t>チョゾウヒン</t>
    </rPh>
    <phoneticPr fontId="6"/>
  </si>
  <si>
    <t>固定資産（土地、土地の上に存する権利及び建物に限る。）</t>
    <rPh sb="0" eb="2">
      <t>コテイ</t>
    </rPh>
    <rPh sb="2" eb="4">
      <t>シサン</t>
    </rPh>
    <rPh sb="5" eb="7">
      <t>トチ</t>
    </rPh>
    <rPh sb="8" eb="10">
      <t>トチ</t>
    </rPh>
    <rPh sb="11" eb="12">
      <t>ウエ</t>
    </rPh>
    <rPh sb="13" eb="14">
      <t>ソン</t>
    </rPh>
    <rPh sb="16" eb="18">
      <t>ケンリ</t>
    </rPh>
    <rPh sb="18" eb="19">
      <t>オヨ</t>
    </rPh>
    <rPh sb="20" eb="22">
      <t>タテモノ</t>
    </rPh>
    <rPh sb="23" eb="24">
      <t>カギ</t>
    </rPh>
    <phoneticPr fontId="6"/>
  </si>
  <si>
    <t>仮払金（前渡金）／貸付金及び受取利息</t>
    <rPh sb="0" eb="2">
      <t>カリバライ</t>
    </rPh>
    <rPh sb="2" eb="3">
      <t>キン</t>
    </rPh>
    <rPh sb="4" eb="6">
      <t>マエワタシ</t>
    </rPh>
    <rPh sb="6" eb="7">
      <t>キン</t>
    </rPh>
    <rPh sb="9" eb="12">
      <t>カシツケキン</t>
    </rPh>
    <rPh sb="12" eb="13">
      <t>オヨ</t>
    </rPh>
    <rPh sb="14" eb="16">
      <t>ウケトリ</t>
    </rPh>
    <rPh sb="16" eb="18">
      <t>リソク</t>
    </rPh>
    <phoneticPr fontId="6"/>
  </si>
  <si>
    <t>借入金及び支払利子</t>
    <rPh sb="0" eb="1">
      <t>カ</t>
    </rPh>
    <rPh sb="1" eb="2">
      <t>イ</t>
    </rPh>
    <rPh sb="2" eb="3">
      <t>キン</t>
    </rPh>
    <rPh sb="3" eb="4">
      <t>オヨ</t>
    </rPh>
    <rPh sb="5" eb="7">
      <t>シハラ</t>
    </rPh>
    <rPh sb="7" eb="9">
      <t>リシ</t>
    </rPh>
    <phoneticPr fontId="6"/>
  </si>
  <si>
    <t>役員報酬手当等及び人件費</t>
    <rPh sb="0" eb="2">
      <t>ヤクイン</t>
    </rPh>
    <rPh sb="2" eb="4">
      <t>ホウシュウ</t>
    </rPh>
    <rPh sb="4" eb="6">
      <t>テアテ</t>
    </rPh>
    <rPh sb="6" eb="7">
      <t>トウ</t>
    </rPh>
    <rPh sb="7" eb="8">
      <t>オヨ</t>
    </rPh>
    <rPh sb="9" eb="12">
      <t>ジンケンヒ</t>
    </rPh>
    <phoneticPr fontId="6"/>
  </si>
  <si>
    <t>雑益、雑損失等</t>
    <rPh sb="0" eb="2">
      <t>ザツエキ</t>
    </rPh>
    <rPh sb="3" eb="6">
      <t>ザッソンシツ</t>
    </rPh>
    <rPh sb="6" eb="7">
      <t>ナド</t>
    </rPh>
    <phoneticPr fontId="6"/>
  </si>
  <si>
    <t>預貯金等</t>
    <rPh sb="0" eb="3">
      <t>ヨチョキン</t>
    </rPh>
    <rPh sb="3" eb="4">
      <t>トウ</t>
    </rPh>
    <phoneticPr fontId="6"/>
  </si>
  <si>
    <t>仮受金（前受金・預り金）／源泉所得税預り金</t>
    <rPh sb="13" eb="15">
      <t>ゲンセン</t>
    </rPh>
    <rPh sb="15" eb="17">
      <t>ショトク</t>
    </rPh>
    <rPh sb="17" eb="18">
      <t>ゼイ</t>
    </rPh>
    <rPh sb="18" eb="19">
      <t>アズカ</t>
    </rPh>
    <rPh sb="20" eb="21">
      <t>キン</t>
    </rPh>
    <phoneticPr fontId="6"/>
  </si>
  <si>
    <t>地代家賃等／工業所有権等の使用料</t>
    <rPh sb="0" eb="2">
      <t>チダイ</t>
    </rPh>
    <rPh sb="2" eb="4">
      <t>ヤチン</t>
    </rPh>
    <rPh sb="4" eb="5">
      <t>トウ</t>
    </rPh>
    <rPh sb="6" eb="8">
      <t>コウギョウ</t>
    </rPh>
    <rPh sb="8" eb="11">
      <t>ショユウケン</t>
    </rPh>
    <rPh sb="11" eb="12">
      <t>トウ</t>
    </rPh>
    <rPh sb="13" eb="16">
      <t>シヨウリョウ</t>
    </rPh>
    <phoneticPr fontId="6"/>
  </si>
  <si>
    <t>合同会社　トレビス</t>
    <rPh sb="0" eb="2">
      <t>ゴウドウ</t>
    </rPh>
    <rPh sb="2" eb="4">
      <t>ガイシャ</t>
    </rPh>
    <phoneticPr fontId="6"/>
  </si>
  <si>
    <t>当座</t>
    <rPh sb="0" eb="2">
      <t>トウザ</t>
    </rPh>
    <phoneticPr fontId="6"/>
  </si>
  <si>
    <t>普通</t>
    <rPh sb="0" eb="2">
      <t>フツウ</t>
    </rPh>
    <phoneticPr fontId="6"/>
  </si>
  <si>
    <t>定期</t>
    <rPh sb="0" eb="2">
      <t>テイキ</t>
    </rPh>
    <phoneticPr fontId="6"/>
  </si>
  <si>
    <t>定額</t>
    <rPh sb="0" eb="2">
      <t>テイガク</t>
    </rPh>
    <phoneticPr fontId="6"/>
  </si>
  <si>
    <t>期末現在高</t>
    <rPh sb="2" eb="4">
      <t>ゲンザイ</t>
    </rPh>
    <phoneticPr fontId="6"/>
  </si>
  <si>
    <t>期末現在高</t>
    <rPh sb="0" eb="2">
      <t>キマツ</t>
    </rPh>
    <rPh sb="2" eb="4">
      <t>ゲンザイ</t>
    </rPh>
    <rPh sb="4" eb="5">
      <t>ダカ</t>
    </rPh>
    <phoneticPr fontId="6"/>
  </si>
  <si>
    <t>期末現在高</t>
    <phoneticPr fontId="6"/>
  </si>
  <si>
    <t>期末現在高</t>
    <phoneticPr fontId="6"/>
  </si>
  <si>
    <t>01234567</t>
    <phoneticPr fontId="6"/>
  </si>
  <si>
    <t>トヨタ自動車（株）</t>
    <rPh sb="3" eb="6">
      <t>ジドウシャ</t>
    </rPh>
    <rPh sb="6" eb="9">
      <t>カブ</t>
    </rPh>
    <phoneticPr fontId="6"/>
  </si>
  <si>
    <t>三菱ＵＦＪ</t>
    <rPh sb="0" eb="2">
      <t>ミツビシ</t>
    </rPh>
    <phoneticPr fontId="6"/>
  </si>
  <si>
    <t>ディズニーランド</t>
    <phoneticPr fontId="6"/>
  </si>
  <si>
    <t>住信ＳＢＩネット</t>
    <rPh sb="0" eb="2">
      <t>スミシン</t>
    </rPh>
    <phoneticPr fontId="6"/>
  </si>
  <si>
    <t>法人第一</t>
    <rPh sb="0" eb="2">
      <t>ホウジン</t>
    </rPh>
    <rPh sb="2" eb="4">
      <t>ダイイチ</t>
    </rPh>
    <phoneticPr fontId="6"/>
  </si>
  <si>
    <t>trevise.gk@pc.nifty.jp</t>
    <phoneticPr fontId="6"/>
  </si>
  <si>
    <t>このファイルは合同会社トレビスが提供しています。</t>
    <rPh sb="7" eb="11">
      <t>ゴウドウガイシャ</t>
    </rPh>
    <rPh sb="16" eb="18">
      <t>テイキョウ</t>
    </rPh>
    <phoneticPr fontId="6"/>
  </si>
  <si>
    <t>ただのエクセルシートです。マクロは使用していません。関数は使用しています。</t>
    <rPh sb="17" eb="19">
      <t>シヨウ</t>
    </rPh>
    <rPh sb="26" eb="28">
      <t>カンスウ</t>
    </rPh>
    <rPh sb="29" eb="31">
      <t>シヨウ</t>
    </rPh>
    <phoneticPr fontId="6"/>
  </si>
  <si>
    <t>このファイルのデータは、無料でご自由にお使いください。改変、再配布、商用利用など、一向に構いません。</t>
    <rPh sb="12" eb="14">
      <t>ムリョウ</t>
    </rPh>
    <rPh sb="16" eb="18">
      <t>ジユウ</t>
    </rPh>
    <rPh sb="20" eb="21">
      <t>ツカ</t>
    </rPh>
    <rPh sb="27" eb="29">
      <t>カイヘン</t>
    </rPh>
    <rPh sb="30" eb="33">
      <t>サイハイフ</t>
    </rPh>
    <rPh sb="34" eb="36">
      <t>ショウヨウ</t>
    </rPh>
    <rPh sb="36" eb="38">
      <t>リヨウ</t>
    </rPh>
    <rPh sb="41" eb="43">
      <t>イッコウ</t>
    </rPh>
    <rPh sb="44" eb="45">
      <t>カマ</t>
    </rPh>
    <phoneticPr fontId="6"/>
  </si>
  <si>
    <t>お約束ですが、一切の責任は負えません。ご自分の判断でご利用ください。</t>
    <rPh sb="1" eb="3">
      <t>ヤクソク</t>
    </rPh>
    <rPh sb="7" eb="9">
      <t>イッサイ</t>
    </rPh>
    <rPh sb="10" eb="12">
      <t>セキニン</t>
    </rPh>
    <rPh sb="13" eb="14">
      <t>オ</t>
    </rPh>
    <rPh sb="20" eb="22">
      <t>ジブン</t>
    </rPh>
    <rPh sb="23" eb="25">
      <t>ハンダン</t>
    </rPh>
    <rPh sb="27" eb="29">
      <t>リヨウ</t>
    </rPh>
    <phoneticPr fontId="6"/>
  </si>
  <si>
    <t>エクセル２０１３で作成しています。</t>
    <rPh sb="9" eb="11">
      <t>サクセイ</t>
    </rPh>
    <phoneticPr fontId="6"/>
  </si>
  <si>
    <t>条件付き書式で、一部の見栄えを制御しています。「ルールのクリア」で消せます。</t>
    <rPh sb="8" eb="10">
      <t>イチブ</t>
    </rPh>
    <rPh sb="15" eb="17">
      <t>セイギョ</t>
    </rPh>
    <phoneticPr fontId="6"/>
  </si>
  <si>
    <t>（注）</t>
    <rPh sb="1" eb="2">
      <t>チュウ</t>
    </rPh>
    <phoneticPr fontId="6"/>
  </si>
  <si>
    <t>．取引金融機関別に、かつ、預貯金の種類別に記入してください。</t>
    <rPh sb="1" eb="3">
      <t>トリヒキ</t>
    </rPh>
    <rPh sb="3" eb="5">
      <t>キンユウ</t>
    </rPh>
    <rPh sb="5" eb="8">
      <t>キカンベツ</t>
    </rPh>
    <rPh sb="13" eb="16">
      <t>ヨチョキン</t>
    </rPh>
    <rPh sb="17" eb="20">
      <t>シュルイベツ</t>
    </rPh>
    <rPh sb="21" eb="23">
      <t>キニュウ</t>
    </rPh>
    <phoneticPr fontId="6"/>
  </si>
  <si>
    <t>．「金融機関名」欄には、斜線の左側に金融機関名を、右側にその支店等の名称を、例えば、○○銀行大手町支店の場合には、「○○／大手町」のように記入してください。</t>
    <rPh sb="2" eb="4">
      <t>キンユウ</t>
    </rPh>
    <rPh sb="4" eb="7">
      <t>キカンメイ</t>
    </rPh>
    <rPh sb="8" eb="9">
      <t>ラン</t>
    </rPh>
    <rPh sb="12" eb="14">
      <t>シャセン</t>
    </rPh>
    <rPh sb="15" eb="17">
      <t>ヒダリガワ</t>
    </rPh>
    <rPh sb="18" eb="20">
      <t>キンユウ</t>
    </rPh>
    <rPh sb="20" eb="23">
      <t>キカンメイ</t>
    </rPh>
    <rPh sb="25" eb="27">
      <t>ミギガワ</t>
    </rPh>
    <rPh sb="30" eb="32">
      <t>シテン</t>
    </rPh>
    <rPh sb="32" eb="33">
      <t>トウ</t>
    </rPh>
    <rPh sb="34" eb="36">
      <t>メイショウ</t>
    </rPh>
    <rPh sb="38" eb="39">
      <t>タト</t>
    </rPh>
    <rPh sb="44" eb="46">
      <t>ギンコウ</t>
    </rPh>
    <rPh sb="46" eb="49">
      <t>オオテマチ</t>
    </rPh>
    <rPh sb="49" eb="51">
      <t>シテン</t>
    </rPh>
    <rPh sb="52" eb="54">
      <t>バアイ</t>
    </rPh>
    <rPh sb="61" eb="64">
      <t>オオテマチ</t>
    </rPh>
    <rPh sb="69" eb="71">
      <t>キニュウ</t>
    </rPh>
    <phoneticPr fontId="6"/>
  </si>
  <si>
    <t>（法0302-2）</t>
    <rPh sb="1" eb="2">
      <t>ホウ</t>
    </rPh>
    <phoneticPr fontId="6"/>
  </si>
  <si>
    <t>（法0302-1）</t>
    <rPh sb="1" eb="2">
      <t>ホウ</t>
    </rPh>
    <phoneticPr fontId="6"/>
  </si>
  <si>
    <t>棚卸資産（商品又は製品、半製品、仕掛品、原材料、貯蔵品）の内訳書</t>
    <rPh sb="0" eb="2">
      <t>タナオロシ</t>
    </rPh>
    <rPh sb="2" eb="4">
      <t>シサン</t>
    </rPh>
    <rPh sb="5" eb="7">
      <t>ショウヒン</t>
    </rPh>
    <rPh sb="7" eb="8">
      <t>マタ</t>
    </rPh>
    <rPh sb="9" eb="11">
      <t>セイヒン</t>
    </rPh>
    <rPh sb="12" eb="15">
      <t>ハンセイヒン</t>
    </rPh>
    <rPh sb="16" eb="19">
      <t>シカケヒン</t>
    </rPh>
    <rPh sb="20" eb="23">
      <t>ゲンザイリョウ</t>
    </rPh>
    <rPh sb="24" eb="27">
      <t>チョゾウヒン</t>
    </rPh>
    <phoneticPr fontId="6"/>
  </si>
  <si>
    <t>売掛金</t>
    <rPh sb="0" eb="3">
      <t>ウリカケキン</t>
    </rPh>
    <phoneticPr fontId="6"/>
  </si>
  <si>
    <t>未収入金</t>
    <rPh sb="0" eb="2">
      <t>ミシュウ</t>
    </rPh>
    <rPh sb="2" eb="4">
      <t>ニュウキン</t>
    </rPh>
    <phoneticPr fontId="6"/>
  </si>
  <si>
    <t>○</t>
    <phoneticPr fontId="6"/>
  </si>
  <si>
    <t>商品</t>
    <rPh sb="0" eb="2">
      <t>ショウヒン</t>
    </rPh>
    <phoneticPr fontId="6"/>
  </si>
  <si>
    <t>製品</t>
    <rPh sb="0" eb="2">
      <t>セイヒン</t>
    </rPh>
    <phoneticPr fontId="6"/>
  </si>
  <si>
    <t>半製品</t>
    <rPh sb="0" eb="3">
      <t>ハンセイヒン</t>
    </rPh>
    <phoneticPr fontId="6"/>
  </si>
  <si>
    <t>仕掛品</t>
    <rPh sb="0" eb="3">
      <t>シカケヒン</t>
    </rPh>
    <phoneticPr fontId="6"/>
  </si>
  <si>
    <t>原材料</t>
    <rPh sb="0" eb="3">
      <t>ゲンザイリョウ</t>
    </rPh>
    <phoneticPr fontId="6"/>
  </si>
  <si>
    <t>貯蔵品</t>
    <rPh sb="0" eb="3">
      <t>チョゾウヒン</t>
    </rPh>
    <phoneticPr fontId="6"/>
  </si>
  <si>
    <t>有価証券の内訳書</t>
    <rPh sb="0" eb="2">
      <t>ユウカ</t>
    </rPh>
    <rPh sb="2" eb="4">
      <t>ショウケン</t>
    </rPh>
    <phoneticPr fontId="6"/>
  </si>
  <si>
    <t>区分</t>
    <rPh sb="0" eb="2">
      <t>クブン</t>
    </rPh>
    <phoneticPr fontId="6"/>
  </si>
  <si>
    <t>種類</t>
    <rPh sb="0" eb="2">
      <t>シュルイ</t>
    </rPh>
    <phoneticPr fontId="6"/>
  </si>
  <si>
    <t>売買</t>
    <rPh sb="0" eb="2">
      <t>バイバイ</t>
    </rPh>
    <phoneticPr fontId="6"/>
  </si>
  <si>
    <t>満期</t>
    <rPh sb="0" eb="2">
      <t>マンキ</t>
    </rPh>
    <phoneticPr fontId="6"/>
  </si>
  <si>
    <t>その他</t>
    <rPh sb="2" eb="3">
      <t>タ</t>
    </rPh>
    <phoneticPr fontId="6"/>
  </si>
  <si>
    <t>株式</t>
    <rPh sb="0" eb="2">
      <t>カブシキ</t>
    </rPh>
    <phoneticPr fontId="6"/>
  </si>
  <si>
    <t>公社債</t>
    <rPh sb="0" eb="3">
      <t>コウシャサイ</t>
    </rPh>
    <phoneticPr fontId="6"/>
  </si>
  <si>
    <t>科目</t>
    <rPh sb="0" eb="2">
      <t>カモク</t>
    </rPh>
    <phoneticPr fontId="6"/>
  </si>
  <si>
    <t>トヨタ</t>
    <phoneticPr fontId="6"/>
  </si>
  <si>
    <t>固定資産（土地、土地の上に存する権利及び建物に限る。）の内訳書</t>
    <rPh sb="0" eb="2">
      <t>コテイ</t>
    </rPh>
    <rPh sb="2" eb="4">
      <t>シサン</t>
    </rPh>
    <rPh sb="5" eb="7">
      <t>トチ</t>
    </rPh>
    <rPh sb="8" eb="10">
      <t>トチ</t>
    </rPh>
    <rPh sb="11" eb="12">
      <t>ウエ</t>
    </rPh>
    <rPh sb="13" eb="14">
      <t>ソン</t>
    </rPh>
    <rPh sb="16" eb="18">
      <t>ケンリ</t>
    </rPh>
    <rPh sb="18" eb="19">
      <t>オヨ</t>
    </rPh>
    <rPh sb="20" eb="22">
      <t>タテモノ</t>
    </rPh>
    <rPh sb="23" eb="24">
      <t>カギ</t>
    </rPh>
    <phoneticPr fontId="6"/>
  </si>
  <si>
    <t>支払手形の内訳書</t>
    <rPh sb="0" eb="2">
      <t>シハライ</t>
    </rPh>
    <rPh sb="2" eb="4">
      <t>テガタ</t>
    </rPh>
    <phoneticPr fontId="6"/>
  </si>
  <si>
    <t>買掛金（未払金・未払費用）の内訳書</t>
    <rPh sb="0" eb="3">
      <t>カイカケキン</t>
    </rPh>
    <rPh sb="4" eb="6">
      <t>ミハラ</t>
    </rPh>
    <rPh sb="6" eb="7">
      <t>キン</t>
    </rPh>
    <rPh sb="8" eb="10">
      <t>ミハラ</t>
    </rPh>
    <rPh sb="10" eb="12">
      <t>ヒヨウ</t>
    </rPh>
    <phoneticPr fontId="6"/>
  </si>
  <si>
    <t>買掛金</t>
    <rPh sb="0" eb="3">
      <t>カイカケキン</t>
    </rPh>
    <phoneticPr fontId="6"/>
  </si>
  <si>
    <t>未払金</t>
    <rPh sb="0" eb="2">
      <t>ミハラ</t>
    </rPh>
    <rPh sb="2" eb="3">
      <t>キン</t>
    </rPh>
    <phoneticPr fontId="6"/>
  </si>
  <si>
    <t>未払費用</t>
    <rPh sb="0" eb="2">
      <t>ミハラ</t>
    </rPh>
    <rPh sb="2" eb="4">
      <t>ヒヨウ</t>
    </rPh>
    <phoneticPr fontId="6"/>
  </si>
  <si>
    <t>仮払金（前渡金）の内訳書</t>
    <rPh sb="0" eb="2">
      <t>カリバライ</t>
    </rPh>
    <rPh sb="2" eb="3">
      <t>キン</t>
    </rPh>
    <rPh sb="4" eb="6">
      <t>マエワタシ</t>
    </rPh>
    <rPh sb="6" eb="7">
      <t>キン</t>
    </rPh>
    <phoneticPr fontId="6"/>
  </si>
  <si>
    <t>支払年月</t>
    <rPh sb="0" eb="2">
      <t>シハラ</t>
    </rPh>
    <rPh sb="2" eb="4">
      <t>ネンゲツ</t>
    </rPh>
    <phoneticPr fontId="6"/>
  </si>
  <si>
    <t>源泉所得税預り金の内訳</t>
    <rPh sb="0" eb="2">
      <t>ゲンセン</t>
    </rPh>
    <rPh sb="2" eb="5">
      <t>ショトクゼイ</t>
    </rPh>
    <rPh sb="5" eb="6">
      <t>アズカ</t>
    </rPh>
    <rPh sb="7" eb="8">
      <t>キン</t>
    </rPh>
    <phoneticPr fontId="6"/>
  </si>
  <si>
    <t>給</t>
    <rPh sb="0" eb="1">
      <t>キュウ</t>
    </rPh>
    <phoneticPr fontId="6"/>
  </si>
  <si>
    <t>報</t>
    <rPh sb="0" eb="1">
      <t>ホウ</t>
    </rPh>
    <phoneticPr fontId="6"/>
  </si>
  <si>
    <t>利</t>
    <rPh sb="0" eb="1">
      <t>リ</t>
    </rPh>
    <phoneticPr fontId="6"/>
  </si>
  <si>
    <t>退</t>
    <rPh sb="0" eb="1">
      <t>タイ</t>
    </rPh>
    <phoneticPr fontId="6"/>
  </si>
  <si>
    <t>非</t>
    <rPh sb="0" eb="1">
      <t>ヒ</t>
    </rPh>
    <phoneticPr fontId="6"/>
  </si>
  <si>
    <t>配</t>
    <rPh sb="0" eb="1">
      <t>ハイ</t>
    </rPh>
    <phoneticPr fontId="6"/>
  </si>
  <si>
    <t>借入金及び支払利子の内訳書</t>
    <rPh sb="0" eb="2">
      <t>カリイレ</t>
    </rPh>
    <rPh sb="2" eb="3">
      <t>キン</t>
    </rPh>
    <rPh sb="3" eb="4">
      <t>オヨ</t>
    </rPh>
    <rPh sb="5" eb="7">
      <t>シハライ</t>
    </rPh>
    <rPh sb="7" eb="9">
      <t>リシ</t>
    </rPh>
    <phoneticPr fontId="6"/>
  </si>
  <si>
    <t>売上</t>
    <rPh sb="0" eb="2">
      <t>ウリアゲ</t>
    </rPh>
    <phoneticPr fontId="6"/>
  </si>
  <si>
    <t>仲介手数料</t>
    <rPh sb="0" eb="2">
      <t>チュウカイ</t>
    </rPh>
    <rPh sb="2" eb="5">
      <t>テスウリョウ</t>
    </rPh>
    <phoneticPr fontId="6"/>
  </si>
  <si>
    <t>売上（仲介）面積</t>
    <rPh sb="0" eb="2">
      <t>ウリアゲ</t>
    </rPh>
    <rPh sb="3" eb="5">
      <t>チュウカイ</t>
    </rPh>
    <rPh sb="6" eb="8">
      <t>メンセキ</t>
    </rPh>
    <phoneticPr fontId="6"/>
  </si>
  <si>
    <t>地目</t>
    <rPh sb="0" eb="2">
      <t>チモク</t>
    </rPh>
    <phoneticPr fontId="6"/>
  </si>
  <si>
    <t>宅地</t>
  </si>
  <si>
    <t>山林</t>
  </si>
  <si>
    <t>原野</t>
  </si>
  <si>
    <t>雑種地</t>
  </si>
  <si>
    <t>売上商品
の取得年</t>
    <rPh sb="0" eb="2">
      <t>ウリアゲ</t>
    </rPh>
    <rPh sb="2" eb="4">
      <t>ショウヒン</t>
    </rPh>
    <rPh sb="6" eb="8">
      <t>シュトク</t>
    </rPh>
    <rPh sb="8" eb="9">
      <t>ネン</t>
    </rPh>
    <phoneticPr fontId="6"/>
  </si>
  <si>
    <t>源泉所得
税納付署</t>
    <rPh sb="0" eb="2">
      <t>ゲンセン</t>
    </rPh>
    <rPh sb="2" eb="4">
      <t>ショトク</t>
    </rPh>
    <rPh sb="5" eb="6">
      <t>ゼイ</t>
    </rPh>
    <rPh sb="6" eb="8">
      <t>ノウフ</t>
    </rPh>
    <rPh sb="8" eb="9">
      <t>ショ</t>
    </rPh>
    <phoneticPr fontId="6"/>
  </si>
  <si>
    <t>売上高等の事業所別の内訳書</t>
    <rPh sb="0" eb="2">
      <t>ウリアゲ</t>
    </rPh>
    <rPh sb="2" eb="3">
      <t>ダカ</t>
    </rPh>
    <rPh sb="3" eb="4">
      <t>トウ</t>
    </rPh>
    <rPh sb="5" eb="8">
      <t>ジギョウショ</t>
    </rPh>
    <rPh sb="8" eb="9">
      <t>ベツ</t>
    </rPh>
    <phoneticPr fontId="6"/>
  </si>
  <si>
    <t>土地の売上高等の内訳書</t>
    <rPh sb="0" eb="2">
      <t>トチ</t>
    </rPh>
    <rPh sb="3" eb="5">
      <t>ウリアゲ</t>
    </rPh>
    <rPh sb="5" eb="6">
      <t>ダカ</t>
    </rPh>
    <rPh sb="6" eb="7">
      <t>トウ</t>
    </rPh>
    <phoneticPr fontId="6"/>
  </si>
  <si>
    <t>使用人職務分以外</t>
    <rPh sb="0" eb="3">
      <t>シヨウニン</t>
    </rPh>
    <rPh sb="3" eb="5">
      <t>ショクム</t>
    </rPh>
    <rPh sb="5" eb="6">
      <t>ブン</t>
    </rPh>
    <rPh sb="6" eb="8">
      <t>イガイ</t>
    </rPh>
    <phoneticPr fontId="6"/>
  </si>
  <si>
    <t>その他</t>
    <rPh sb="2" eb="3">
      <t>タ</t>
    </rPh>
    <phoneticPr fontId="6"/>
  </si>
  <si>
    <t>退職給与</t>
    <rPh sb="0" eb="2">
      <t>タイショク</t>
    </rPh>
    <rPh sb="2" eb="4">
      <t>キュウヨ</t>
    </rPh>
    <phoneticPr fontId="6"/>
  </si>
  <si>
    <t>左の内訳</t>
    <rPh sb="0" eb="1">
      <t>ヒダリ</t>
    </rPh>
    <rPh sb="2" eb="4">
      <t>ウチワケ</t>
    </rPh>
    <phoneticPr fontId="6"/>
  </si>
  <si>
    <t>常</t>
    <rPh sb="0" eb="1">
      <t>ツネ</t>
    </rPh>
    <phoneticPr fontId="6"/>
  </si>
  <si>
    <t>非</t>
    <rPh sb="0" eb="1">
      <t>ヒ</t>
    </rPh>
    <phoneticPr fontId="6"/>
  </si>
  <si>
    <t>本人</t>
    <rPh sb="0" eb="2">
      <t>ホンニン</t>
    </rPh>
    <phoneticPr fontId="6"/>
  </si>
  <si>
    <t>家賃</t>
    <rPh sb="0" eb="2">
      <t>ヤチン</t>
    </rPh>
    <phoneticPr fontId="6"/>
  </si>
  <si>
    <t>地代</t>
    <rPh sb="0" eb="2">
      <t>チダイ</t>
    </rPh>
    <phoneticPr fontId="6"/>
  </si>
  <si>
    <t>特許権</t>
    <rPh sb="0" eb="3">
      <t>トッキョケン</t>
    </rPh>
    <phoneticPr fontId="6"/>
  </si>
  <si>
    <t>実用新案権</t>
    <rPh sb="0" eb="2">
      <t>ジツヨウ</t>
    </rPh>
    <rPh sb="2" eb="5">
      <t>シンアンケン</t>
    </rPh>
    <phoneticPr fontId="6"/>
  </si>
  <si>
    <t>意匠権</t>
    <rPh sb="0" eb="3">
      <t>イショウケン</t>
    </rPh>
    <phoneticPr fontId="6"/>
  </si>
  <si>
    <t>商標権</t>
    <rPh sb="0" eb="3">
      <t>ショウヒョウケン</t>
    </rPh>
    <phoneticPr fontId="6"/>
  </si>
  <si>
    <t>雑益等</t>
    <rPh sb="0" eb="1">
      <t>ザツ</t>
    </rPh>
    <rPh sb="1" eb="2">
      <t>エキ</t>
    </rPh>
    <rPh sb="2" eb="3">
      <t>トウ</t>
    </rPh>
    <phoneticPr fontId="6"/>
  </si>
  <si>
    <t>雑損失等</t>
    <rPh sb="0" eb="1">
      <t>ザツ</t>
    </rPh>
    <rPh sb="1" eb="3">
      <t>ソンシツ</t>
    </rPh>
    <rPh sb="3" eb="4">
      <t>トウ</t>
    </rPh>
    <phoneticPr fontId="6"/>
  </si>
  <si>
    <t>科目</t>
    <rPh sb="0" eb="2">
      <t>カモク</t>
    </rPh>
    <phoneticPr fontId="6"/>
  </si>
  <si>
    <t>雑収入</t>
    <rPh sb="0" eb="1">
      <t>ザツ</t>
    </rPh>
    <rPh sb="1" eb="3">
      <t>シュウニュウ</t>
    </rPh>
    <phoneticPr fontId="6"/>
  </si>
  <si>
    <t>固定資産売却益</t>
    <rPh sb="0" eb="2">
      <t>コテイ</t>
    </rPh>
    <rPh sb="2" eb="4">
      <t>シサン</t>
    </rPh>
    <rPh sb="4" eb="7">
      <t>バイキャクエキ</t>
    </rPh>
    <phoneticPr fontId="6"/>
  </si>
  <si>
    <t>税金の還付金</t>
    <rPh sb="0" eb="2">
      <t>ゼイキン</t>
    </rPh>
    <rPh sb="3" eb="6">
      <t>カンプキン</t>
    </rPh>
    <phoneticPr fontId="6"/>
  </si>
  <si>
    <t>貸倒損失</t>
    <rPh sb="0" eb="2">
      <t>カシダオレ</t>
    </rPh>
    <rPh sb="2" eb="4">
      <t>ソンシツ</t>
    </rPh>
    <phoneticPr fontId="6"/>
  </si>
  <si>
    <t>雑損失</t>
    <rPh sb="0" eb="1">
      <t>ザツ</t>
    </rPh>
    <rPh sb="1" eb="3">
      <t>ソンシツ</t>
    </rPh>
    <phoneticPr fontId="6"/>
  </si>
  <si>
    <t>固定資産売却損</t>
    <rPh sb="0" eb="2">
      <t>コテイ</t>
    </rPh>
    <rPh sb="2" eb="4">
      <t>シサン</t>
    </rPh>
    <rPh sb="4" eb="7">
      <t>バイキャクソン</t>
    </rPh>
    <phoneticPr fontId="6"/>
  </si>
  <si>
    <t>雑益、雑損失等の内訳書</t>
    <rPh sb="0" eb="1">
      <t>ザツ</t>
    </rPh>
    <rPh sb="1" eb="2">
      <t>エキ</t>
    </rPh>
    <rPh sb="3" eb="4">
      <t>ザツ</t>
    </rPh>
    <rPh sb="4" eb="6">
      <t>ソンシツ</t>
    </rPh>
    <rPh sb="6" eb="7">
      <t>トウ</t>
    </rPh>
    <phoneticPr fontId="6"/>
  </si>
  <si>
    <t>ただ・・・、寄付・カンパなどは受け付けています。ホームページをご覧ください。</t>
    <rPh sb="6" eb="8">
      <t>キフ</t>
    </rPh>
    <rPh sb="15" eb="16">
      <t>ウ</t>
    </rPh>
    <rPh sb="17" eb="18">
      <t>ツ</t>
    </rPh>
    <rPh sb="32" eb="33">
      <t>ラン</t>
    </rPh>
    <phoneticPr fontId="6"/>
  </si>
  <si>
    <t>役員報酬手当等及び人件費の内訳書</t>
    <rPh sb="0" eb="2">
      <t>ヤクイン</t>
    </rPh>
    <rPh sb="2" eb="4">
      <t>ホウシュウ</t>
    </rPh>
    <rPh sb="4" eb="6">
      <t>テア</t>
    </rPh>
    <rPh sb="6" eb="7">
      <t>トウ</t>
    </rPh>
    <rPh sb="7" eb="8">
      <t>オヨ</t>
    </rPh>
    <rPh sb="9" eb="12">
      <t>ジンケンヒ</t>
    </rPh>
    <phoneticPr fontId="6"/>
  </si>
  <si>
    <t>地代家賃等の内訳書</t>
    <rPh sb="0" eb="2">
      <t>チダイ</t>
    </rPh>
    <rPh sb="2" eb="4">
      <t>ヤチン</t>
    </rPh>
    <rPh sb="4" eb="5">
      <t>トウ</t>
    </rPh>
    <phoneticPr fontId="6"/>
  </si>
  <si>
    <t>工業所有権等の使用料の内訳書</t>
    <rPh sb="0" eb="2">
      <t>コウギョウ</t>
    </rPh>
    <rPh sb="2" eb="5">
      <t>ショユウケン</t>
    </rPh>
    <rPh sb="5" eb="6">
      <t>トウ</t>
    </rPh>
    <rPh sb="7" eb="9">
      <t>シヨウ</t>
    </rPh>
    <rPh sb="9" eb="10">
      <t>リョウ</t>
    </rPh>
    <phoneticPr fontId="6"/>
  </si>
  <si>
    <t>/</t>
    <phoneticPr fontId="6"/>
  </si>
  <si>
    <t>/</t>
    <phoneticPr fontId="6"/>
  </si>
  <si>
    <t>ソニー（株）</t>
    <rPh sb="3" eb="6">
      <t>カブ</t>
    </rPh>
    <phoneticPr fontId="6"/>
  </si>
  <si>
    <t>大阪市難波１丁目１－１０５</t>
    <rPh sb="0" eb="2">
      <t>オオサカシ</t>
    </rPh>
    <rPh sb="2" eb="4">
      <t>ナンバ</t>
    </rPh>
    <rPh sb="5" eb="7">
      <t>チョウメ</t>
    </rPh>
    <phoneticPr fontId="6"/>
  </si>
  <si>
    <t>大阪市難波１丁目１－１３０</t>
    <rPh sb="0" eb="2">
      <t>オオサカシ</t>
    </rPh>
    <rPh sb="2" eb="4">
      <t>ナンバ</t>
    </rPh>
    <rPh sb="5" eb="7">
      <t>チョウメ</t>
    </rPh>
    <phoneticPr fontId="6"/>
  </si>
  <si>
    <t>仮払金</t>
    <rPh sb="0" eb="2">
      <t>カリバライ</t>
    </rPh>
    <rPh sb="2" eb="3">
      <t>キン</t>
    </rPh>
    <phoneticPr fontId="6"/>
  </si>
  <si>
    <t>前渡金</t>
    <rPh sb="0" eb="3">
      <t>マエワタシキン</t>
    </rPh>
    <phoneticPr fontId="6"/>
  </si>
  <si>
    <t>親会社</t>
    <rPh sb="0" eb="3">
      <t>オヤガイシャ</t>
    </rPh>
    <phoneticPr fontId="6"/>
  </si>
  <si>
    <t>子会社</t>
    <rPh sb="0" eb="3">
      <t>コガイシャ</t>
    </rPh>
    <phoneticPr fontId="6"/>
  </si>
  <si>
    <t>大阪市</t>
    <rPh sb="0" eb="3">
      <t>オオサカシ</t>
    </rPh>
    <phoneticPr fontId="6"/>
  </si>
  <si>
    <t>（株）ＵＳスチール</t>
    <rPh sb="0" eb="3">
      <t>カブ</t>
    </rPh>
    <phoneticPr fontId="6"/>
  </si>
  <si>
    <t>運転資金</t>
    <rPh sb="0" eb="2">
      <t>ウンテン</t>
    </rPh>
    <rPh sb="2" eb="4">
      <t>シキン</t>
    </rPh>
    <phoneticPr fontId="6"/>
  </si>
  <si>
    <t>本社土地及び建物、
10,000㎡、東京都</t>
    <rPh sb="0" eb="2">
      <t>ホンシャ</t>
    </rPh>
    <rPh sb="2" eb="4">
      <t>トチ</t>
    </rPh>
    <rPh sb="4" eb="5">
      <t>オヨ</t>
    </rPh>
    <rPh sb="6" eb="8">
      <t>タテモノ</t>
    </rPh>
    <rPh sb="18" eb="21">
      <t>トウキョウト</t>
    </rPh>
    <phoneticPr fontId="6"/>
  </si>
  <si>
    <t>弁当</t>
    <rPh sb="0" eb="2">
      <t>ベントウ</t>
    </rPh>
    <phoneticPr fontId="6"/>
  </si>
  <si>
    <t>購入</t>
    <rPh sb="0" eb="2">
      <t>コウニュウ</t>
    </rPh>
    <phoneticPr fontId="6"/>
  </si>
  <si>
    <t>野村證券（株）</t>
    <rPh sb="0" eb="2">
      <t>ノムラ</t>
    </rPh>
    <rPh sb="2" eb="4">
      <t>ショウケン</t>
    </rPh>
    <rPh sb="4" eb="7">
      <t>カブ</t>
    </rPh>
    <phoneticPr fontId="6"/>
  </si>
  <si>
    <t>東京都千代田区</t>
    <rPh sb="0" eb="3">
      <t>トウキョウト</t>
    </rPh>
    <rPh sb="3" eb="7">
      <t>チヨダク</t>
    </rPh>
    <phoneticPr fontId="6"/>
  </si>
  <si>
    <t>関係会社</t>
    <rPh sb="0" eb="2">
      <t>カンケイ</t>
    </rPh>
    <rPh sb="2" eb="4">
      <t>ガイシャ</t>
    </rPh>
    <phoneticPr fontId="6"/>
  </si>
  <si>
    <t>摘要</t>
    <rPh sb="0" eb="2">
      <t>テキヨウ</t>
    </rPh>
    <phoneticPr fontId="6"/>
  </si>
  <si>
    <t>本社</t>
    <rPh sb="0" eb="2">
      <t>ホンシャ</t>
    </rPh>
    <phoneticPr fontId="6"/>
  </si>
  <si>
    <t>東京都千代田区内幸町１丁目３６５番３６５号</t>
    <rPh sb="0" eb="3">
      <t>トウキョウト</t>
    </rPh>
    <rPh sb="3" eb="7">
      <t>チヨダク</t>
    </rPh>
    <rPh sb="7" eb="10">
      <t>ウチサイワイチョウ</t>
    </rPh>
    <rPh sb="11" eb="13">
      <t>チョウメ</t>
    </rPh>
    <rPh sb="16" eb="17">
      <t>バン</t>
    </rPh>
    <rPh sb="20" eb="21">
      <t>ゴウ</t>
    </rPh>
    <phoneticPr fontId="6"/>
  </si>
  <si>
    <t>新築</t>
    <rPh sb="0" eb="2">
      <t>シンチク</t>
    </rPh>
    <phoneticPr fontId="6"/>
  </si>
  <si>
    <t>竹中組（株）</t>
    <rPh sb="0" eb="2">
      <t>タケナカ</t>
    </rPh>
    <rPh sb="2" eb="3">
      <t>グミ</t>
    </rPh>
    <rPh sb="3" eb="6">
      <t>カブ</t>
    </rPh>
    <phoneticPr fontId="6"/>
  </si>
  <si>
    <t>東京都港区</t>
    <rPh sb="0" eb="3">
      <t>トウキョウト</t>
    </rPh>
    <rPh sb="3" eb="5">
      <t>ミナトク</t>
    </rPh>
    <phoneticPr fontId="6"/>
  </si>
  <si>
    <t>鉄筋コンクリート・５階建</t>
    <rPh sb="0" eb="2">
      <t>テッキン</t>
    </rPh>
    <rPh sb="10" eb="12">
      <t>カイダ</t>
    </rPh>
    <phoneticPr fontId="6"/>
  </si>
  <si>
    <t>仮受金</t>
    <rPh sb="0" eb="3">
      <t>カリウケキン</t>
    </rPh>
    <phoneticPr fontId="6"/>
  </si>
  <si>
    <t>前受金</t>
    <rPh sb="0" eb="3">
      <t>マエウケキン</t>
    </rPh>
    <phoneticPr fontId="6"/>
  </si>
  <si>
    <t>預り金</t>
    <rPh sb="0" eb="1">
      <t>アズカ</t>
    </rPh>
    <rPh sb="2" eb="3">
      <t>キン</t>
    </rPh>
    <phoneticPr fontId="6"/>
  </si>
  <si>
    <t>東京都知事</t>
    <rPh sb="0" eb="3">
      <t>トウキョウト</t>
    </rPh>
    <rPh sb="3" eb="5">
      <t>チジ</t>
    </rPh>
    <phoneticPr fontId="6"/>
  </si>
  <si>
    <t>取引先</t>
    <rPh sb="0" eb="2">
      <t>トリヒキサキ</t>
    </rPh>
    <phoneticPr fontId="6"/>
  </si>
  <si>
    <t>東京都新宿区</t>
    <rPh sb="0" eb="3">
      <t>トウキョウト</t>
    </rPh>
    <rPh sb="3" eb="6">
      <t>シンジュクク</t>
    </rPh>
    <phoneticPr fontId="6"/>
  </si>
  <si>
    <t>日本銀行（株）</t>
    <rPh sb="0" eb="2">
      <t>ニホン</t>
    </rPh>
    <rPh sb="2" eb="4">
      <t>ギンコウ</t>
    </rPh>
    <rPh sb="4" eb="7">
      <t>カブ</t>
    </rPh>
    <phoneticPr fontId="6"/>
  </si>
  <si>
    <t>子会社</t>
    <rPh sb="0" eb="3">
      <t>コガイシャ</t>
    </rPh>
    <phoneticPr fontId="6"/>
  </si>
  <si>
    <t>東京都港区有楽町</t>
    <rPh sb="0" eb="3">
      <t>トウキョウト</t>
    </rPh>
    <rPh sb="3" eb="5">
      <t>ミナトク</t>
    </rPh>
    <rPh sb="5" eb="8">
      <t>ユウラクチョウ</t>
    </rPh>
    <phoneticPr fontId="6"/>
  </si>
  <si>
    <t>運転資金</t>
    <rPh sb="0" eb="2">
      <t>ウンテン</t>
    </rPh>
    <rPh sb="2" eb="4">
      <t>シキン</t>
    </rPh>
    <phoneticPr fontId="6"/>
  </si>
  <si>
    <t>土地、5000㎡、北海道</t>
    <rPh sb="0" eb="2">
      <t>トチ</t>
    </rPh>
    <rPh sb="9" eb="12">
      <t>ホッカイドウ</t>
    </rPh>
    <phoneticPr fontId="6"/>
  </si>
  <si>
    <t>北海道</t>
    <rPh sb="0" eb="3">
      <t>ホッカイドウ</t>
    </rPh>
    <phoneticPr fontId="6"/>
  </si>
  <si>
    <t>北海道知事</t>
    <rPh sb="0" eb="3">
      <t>ホッカイドウ</t>
    </rPh>
    <rPh sb="3" eb="5">
      <t>チジ</t>
    </rPh>
    <phoneticPr fontId="6"/>
  </si>
  <si>
    <t>札幌市中央区</t>
    <rPh sb="0" eb="3">
      <t>サッポロシ</t>
    </rPh>
    <rPh sb="3" eb="6">
      <t>チュウオウク</t>
    </rPh>
    <phoneticPr fontId="6"/>
  </si>
  <si>
    <t>本社</t>
    <rPh sb="0" eb="2">
      <t>ホンシャ</t>
    </rPh>
    <phoneticPr fontId="6"/>
  </si>
  <si>
    <t>東京都港区</t>
    <rPh sb="0" eb="3">
      <t>トウキョウト</t>
    </rPh>
    <rPh sb="3" eb="5">
      <t>ミナトク</t>
    </rPh>
    <phoneticPr fontId="6"/>
  </si>
  <si>
    <t>小売業</t>
    <rPh sb="0" eb="3">
      <t>コウリギョウ</t>
    </rPh>
    <phoneticPr fontId="6"/>
  </si>
  <si>
    <t>東京都新宿</t>
    <rPh sb="0" eb="3">
      <t>トウキョウト</t>
    </rPh>
    <rPh sb="3" eb="5">
      <t>シンジュク</t>
    </rPh>
    <phoneticPr fontId="6"/>
  </si>
  <si>
    <t>代表取締役</t>
    <rPh sb="0" eb="5">
      <t>ダ</t>
    </rPh>
    <phoneticPr fontId="6"/>
  </si>
  <si>
    <t>長宗我部　元親</t>
    <rPh sb="0" eb="4">
      <t>チョウソカベ</t>
    </rPh>
    <rPh sb="5" eb="7">
      <t>モトチカ</t>
    </rPh>
    <phoneticPr fontId="6"/>
  </si>
  <si>
    <t>広島県安芸市港５丁目５－１０５</t>
    <rPh sb="0" eb="3">
      <t>ヒロシマケン</t>
    </rPh>
    <rPh sb="3" eb="6">
      <t>アキシ</t>
    </rPh>
    <rPh sb="6" eb="7">
      <t>ミナト</t>
    </rPh>
    <rPh sb="8" eb="10">
      <t>チョウメ</t>
    </rPh>
    <phoneticPr fontId="6"/>
  </si>
  <si>
    <t>本社ビル</t>
    <rPh sb="0" eb="2">
      <t>ホンシャ</t>
    </rPh>
    <phoneticPr fontId="6"/>
  </si>
  <si>
    <t>札幌市港区船場１丁目１２３番地</t>
    <rPh sb="0" eb="3">
      <t>サッポロシ</t>
    </rPh>
    <rPh sb="3" eb="5">
      <t>ミナトク</t>
    </rPh>
    <rPh sb="5" eb="7">
      <t>センバ</t>
    </rPh>
    <rPh sb="8" eb="10">
      <t>チョウメ</t>
    </rPh>
    <rPh sb="13" eb="15">
      <t>バンチ</t>
    </rPh>
    <phoneticPr fontId="6"/>
  </si>
  <si>
    <t>札幌市長</t>
    <rPh sb="0" eb="2">
      <t>サッポロ</t>
    </rPh>
    <rPh sb="2" eb="4">
      <t>シチョウ</t>
    </rPh>
    <phoneticPr fontId="6"/>
  </si>
  <si>
    <t>不要品売却</t>
    <rPh sb="0" eb="3">
      <t>フヨウヒン</t>
    </rPh>
    <rPh sb="3" eb="5">
      <t>バイキャク</t>
    </rPh>
    <phoneticPr fontId="6"/>
  </si>
  <si>
    <t>清掃企業組合</t>
    <rPh sb="0" eb="2">
      <t>セイソウ</t>
    </rPh>
    <rPh sb="2" eb="4">
      <t>キギョウ</t>
    </rPh>
    <rPh sb="4" eb="6">
      <t>クミアイ</t>
    </rPh>
    <phoneticPr fontId="6"/>
  </si>
  <si>
    <t>福岡市月餅５丁目</t>
    <rPh sb="0" eb="3">
      <t>フクオカシ</t>
    </rPh>
    <rPh sb="3" eb="5">
      <t>ゲッペイ</t>
    </rPh>
    <rPh sb="6" eb="8">
      <t>チョウメ</t>
    </rPh>
    <phoneticPr fontId="6"/>
  </si>
  <si>
    <t>車両廃棄処分費</t>
    <rPh sb="0" eb="2">
      <t>シャリョウ</t>
    </rPh>
    <rPh sb="2" eb="4">
      <t>ハイキ</t>
    </rPh>
    <rPh sb="4" eb="6">
      <t>ショブン</t>
    </rPh>
    <rPh sb="6" eb="7">
      <t>ヒ</t>
    </rPh>
    <phoneticPr fontId="6"/>
  </si>
  <si>
    <t>使用人
職務分</t>
    <rPh sb="0" eb="3">
      <t>シヨウニン</t>
    </rPh>
    <rPh sb="4" eb="6">
      <t>ショクム</t>
    </rPh>
    <rPh sb="6" eb="7">
      <t>ブン</t>
    </rPh>
    <phoneticPr fontId="6"/>
  </si>
  <si>
    <t>定期同額
給与</t>
    <rPh sb="0" eb="2">
      <t>テイキ</t>
    </rPh>
    <rPh sb="2" eb="4">
      <t>ドウガク</t>
    </rPh>
    <rPh sb="5" eb="7">
      <t>キュウヨ</t>
    </rPh>
    <phoneticPr fontId="6"/>
  </si>
  <si>
    <t>事前確定
届出給与</t>
    <rPh sb="0" eb="2">
      <t>ジゼン</t>
    </rPh>
    <rPh sb="2" eb="4">
      <t>カクテイ</t>
    </rPh>
    <rPh sb="5" eb="7">
      <t>トドケデ</t>
    </rPh>
    <rPh sb="7" eb="9">
      <t>キュウヨ</t>
    </rPh>
    <phoneticPr fontId="6"/>
  </si>
  <si>
    <t>利益連動
給与</t>
    <rPh sb="0" eb="2">
      <t>リエキ</t>
    </rPh>
    <rPh sb="2" eb="4">
      <t>レンドウ</t>
    </rPh>
    <rPh sb="5" eb="7">
      <t>キュウヨ</t>
    </rPh>
    <phoneticPr fontId="6"/>
  </si>
  <si>
    <t>役員
給与計</t>
    <rPh sb="0" eb="2">
      <t>ヤクイン</t>
    </rPh>
    <rPh sb="3" eb="5">
      <t>キュウヨ</t>
    </rPh>
    <rPh sb="5" eb="6">
      <t>ケイ</t>
    </rPh>
    <phoneticPr fontId="6"/>
  </si>
  <si>
    <t>（法0302-17）</t>
    <rPh sb="1" eb="2">
      <t>ホウ</t>
    </rPh>
    <phoneticPr fontId="6"/>
  </si>
  <si>
    <t>（法0302-16）</t>
    <rPh sb="1" eb="2">
      <t>ホウ</t>
    </rPh>
    <phoneticPr fontId="6"/>
  </si>
  <si>
    <t>（法0302-15）</t>
    <rPh sb="1" eb="2">
      <t>ホウ</t>
    </rPh>
    <phoneticPr fontId="6"/>
  </si>
  <si>
    <t>（法0302-14）</t>
    <rPh sb="1" eb="2">
      <t>ホウ</t>
    </rPh>
    <phoneticPr fontId="6"/>
  </si>
  <si>
    <t>（法0302-12）</t>
    <rPh sb="1" eb="2">
      <t>ホウ</t>
    </rPh>
    <phoneticPr fontId="6"/>
  </si>
  <si>
    <t>（法0302-11）</t>
    <rPh sb="1" eb="2">
      <t>ホウ</t>
    </rPh>
    <phoneticPr fontId="6"/>
  </si>
  <si>
    <t>（法0302-10）</t>
    <rPh sb="1" eb="2">
      <t>ホウ</t>
    </rPh>
    <phoneticPr fontId="6"/>
  </si>
  <si>
    <t>（法0302-9）</t>
    <rPh sb="1" eb="2">
      <t>ホウ</t>
    </rPh>
    <phoneticPr fontId="6"/>
  </si>
  <si>
    <t>（法0302-8）</t>
    <rPh sb="1" eb="2">
      <t>ホウ</t>
    </rPh>
    <phoneticPr fontId="6"/>
  </si>
  <si>
    <t>（法0302-7）</t>
    <rPh sb="1" eb="2">
      <t>ホウ</t>
    </rPh>
    <phoneticPr fontId="6"/>
  </si>
  <si>
    <t>（法0302-6）</t>
    <rPh sb="1" eb="2">
      <t>ホウ</t>
    </rPh>
    <phoneticPr fontId="6"/>
  </si>
  <si>
    <t>（法0302-5）</t>
    <rPh sb="1" eb="2">
      <t>ホウ</t>
    </rPh>
    <phoneticPr fontId="6"/>
  </si>
  <si>
    <t>（法0302-4）</t>
    <rPh sb="1" eb="2">
      <t>ホウ</t>
    </rPh>
    <phoneticPr fontId="6"/>
  </si>
  <si>
    <t>（法0302-3）</t>
    <rPh sb="1" eb="2">
      <t>ホウ</t>
    </rPh>
    <phoneticPr fontId="6"/>
  </si>
  <si>
    <t>．「科目」欄には、買掛金、未払金、未払費用の別を記入してください。</t>
    <rPh sb="2" eb="4">
      <t>カモク</t>
    </rPh>
    <rPh sb="5" eb="6">
      <t>ラン</t>
    </rPh>
    <rPh sb="9" eb="12">
      <t>カイカケキン</t>
    </rPh>
    <rPh sb="13" eb="15">
      <t>ミハラ</t>
    </rPh>
    <rPh sb="15" eb="16">
      <t>キン</t>
    </rPh>
    <rPh sb="17" eb="19">
      <t>ミハラ</t>
    </rPh>
    <rPh sb="19" eb="21">
      <t>ヒヨウ</t>
    </rPh>
    <rPh sb="22" eb="23">
      <t>ベツ</t>
    </rPh>
    <rPh sb="24" eb="26">
      <t>キニュウ</t>
    </rPh>
    <phoneticPr fontId="6"/>
  </si>
  <si>
    <t>．相手先別期末現在高が５０万円以上のもの（５０万円以上のものが５口未満のときは期末現在高の多額のものから５口程度）については各別に記入し、その他は一括して記入してください。</t>
    <rPh sb="1" eb="4">
      <t>アイテサキ</t>
    </rPh>
    <rPh sb="4" eb="5">
      <t>ベツ</t>
    </rPh>
    <rPh sb="5" eb="7">
      <t>キマツ</t>
    </rPh>
    <rPh sb="7" eb="10">
      <t>ゲンザイダカ</t>
    </rPh>
    <rPh sb="13" eb="15">
      <t>マンエン</t>
    </rPh>
    <rPh sb="15" eb="17">
      <t>イジョウ</t>
    </rPh>
    <rPh sb="23" eb="25">
      <t>マンエン</t>
    </rPh>
    <rPh sb="25" eb="27">
      <t>イジョウ</t>
    </rPh>
    <rPh sb="32" eb="33">
      <t>クチ</t>
    </rPh>
    <rPh sb="33" eb="35">
      <t>ミマン</t>
    </rPh>
    <rPh sb="39" eb="41">
      <t>キマツ</t>
    </rPh>
    <rPh sb="41" eb="44">
      <t>ゲンザイダカ</t>
    </rPh>
    <rPh sb="45" eb="47">
      <t>タガク</t>
    </rPh>
    <rPh sb="53" eb="54">
      <t>クチ</t>
    </rPh>
    <rPh sb="54" eb="56">
      <t>テイド</t>
    </rPh>
    <rPh sb="62" eb="63">
      <t>カク</t>
    </rPh>
    <rPh sb="63" eb="64">
      <t>ベツ</t>
    </rPh>
    <rPh sb="65" eb="67">
      <t>キニュウ</t>
    </rPh>
    <rPh sb="71" eb="72">
      <t>タ</t>
    </rPh>
    <rPh sb="73" eb="75">
      <t>イッカツ</t>
    </rPh>
    <rPh sb="77" eb="79">
      <t>キニュウ</t>
    </rPh>
    <phoneticPr fontId="6"/>
  </si>
  <si>
    <t>．未払金については、その取引内容を摘要欄に記入してください。</t>
    <rPh sb="1" eb="4">
      <t>ミハライキン</t>
    </rPh>
    <rPh sb="12" eb="14">
      <t>トリヒキ</t>
    </rPh>
    <rPh sb="14" eb="16">
      <t>ナイヨウ</t>
    </rPh>
    <rPh sb="17" eb="20">
      <t>テキヨウラン</t>
    </rPh>
    <rPh sb="21" eb="23">
      <t>キニュウ</t>
    </rPh>
    <phoneticPr fontId="6"/>
  </si>
  <si>
    <t>未払配当金</t>
    <rPh sb="0" eb="2">
      <t>ミハライ</t>
    </rPh>
    <rPh sb="2" eb="5">
      <t>ハイトウキン</t>
    </rPh>
    <phoneticPr fontId="6"/>
  </si>
  <si>
    <t>支払確定年月日</t>
    <rPh sb="0" eb="2">
      <t>シハライ</t>
    </rPh>
    <rPh sb="2" eb="4">
      <t>カクテイ</t>
    </rPh>
    <rPh sb="4" eb="7">
      <t>ネンガッピ</t>
    </rPh>
    <phoneticPr fontId="6"/>
  </si>
  <si>
    <t>期末現在高</t>
    <rPh sb="0" eb="2">
      <t>キマツ</t>
    </rPh>
    <rPh sb="2" eb="5">
      <t>ゲンザイダカ</t>
    </rPh>
    <phoneticPr fontId="6"/>
  </si>
  <si>
    <t>未払役員賞与</t>
    <rPh sb="0" eb="2">
      <t>ミハライ</t>
    </rPh>
    <rPh sb="2" eb="4">
      <t>ヤクイン</t>
    </rPh>
    <rPh sb="4" eb="6">
      <t>ショウヨ</t>
    </rPh>
    <phoneticPr fontId="6"/>
  </si>
  <si>
    <t>売却（買入）先の
所在地（住所）</t>
    <rPh sb="0" eb="2">
      <t>バイキャク</t>
    </rPh>
    <rPh sb="3" eb="5">
      <t>カイイ</t>
    </rPh>
    <rPh sb="6" eb="7">
      <t>サキ</t>
    </rPh>
    <rPh sb="9" eb="12">
      <t>ショザイチ</t>
    </rPh>
    <rPh sb="13" eb="15">
      <t>ジュウショ</t>
    </rPh>
    <phoneticPr fontId="6"/>
  </si>
  <si>
    <t>売却（買入）先の
名称（氏名）</t>
    <rPh sb="0" eb="2">
      <t>バイキャク</t>
    </rPh>
    <rPh sb="3" eb="5">
      <t>カイイ</t>
    </rPh>
    <rPh sb="6" eb="7">
      <t>サキ</t>
    </rPh>
    <rPh sb="9" eb="11">
      <t>メイショウ</t>
    </rPh>
    <rPh sb="12" eb="14">
      <t>シメイ</t>
    </rPh>
    <phoneticPr fontId="6"/>
  </si>
  <si>
    <t>売却（購入）先の
名称（氏名）</t>
    <rPh sb="0" eb="2">
      <t>バイキャク</t>
    </rPh>
    <rPh sb="3" eb="5">
      <t>コウニュウ</t>
    </rPh>
    <rPh sb="6" eb="7">
      <t>サキ</t>
    </rPh>
    <rPh sb="9" eb="11">
      <t>メイショウ</t>
    </rPh>
    <rPh sb="12" eb="14">
      <t>シメイ</t>
    </rPh>
    <phoneticPr fontId="6"/>
  </si>
  <si>
    <t>売却（購入）先の
所在地（住所）</t>
    <rPh sb="0" eb="2">
      <t>バイキャク</t>
    </rPh>
    <rPh sb="3" eb="5">
      <t>コウニュウ</t>
    </rPh>
    <rPh sb="6" eb="7">
      <t>サキ</t>
    </rPh>
    <rPh sb="9" eb="12">
      <t>ショザイチ</t>
    </rPh>
    <rPh sb="13" eb="15">
      <t>ジュウショ</t>
    </rPh>
    <phoneticPr fontId="6"/>
  </si>
  <si>
    <t>異動直前の
帳簿価額</t>
    <rPh sb="0" eb="2">
      <t>イドウ</t>
    </rPh>
    <rPh sb="2" eb="4">
      <t>チョクゼン</t>
    </rPh>
    <rPh sb="6" eb="8">
      <t>チョウボ</t>
    </rPh>
    <rPh sb="8" eb="10">
      <t>カガク</t>
    </rPh>
    <phoneticPr fontId="6"/>
  </si>
  <si>
    <t>売却物件の
取得年月</t>
    <rPh sb="0" eb="2">
      <t>バイキャク</t>
    </rPh>
    <rPh sb="2" eb="4">
      <t>ブッケン</t>
    </rPh>
    <rPh sb="6" eb="8">
      <t>シュトク</t>
    </rPh>
    <rPh sb="8" eb="10">
      <t>ネンゲツ</t>
    </rPh>
    <phoneticPr fontId="6"/>
  </si>
  <si>
    <t>法人・代表者
との関係</t>
    <rPh sb="0" eb="2">
      <t>ホウジン</t>
    </rPh>
    <rPh sb="3" eb="6">
      <t>ダイヒョウシャ</t>
    </rPh>
    <rPh sb="9" eb="11">
      <t>カンケイ</t>
    </rPh>
    <phoneticPr fontId="6"/>
  </si>
  <si>
    <t>使用建物の
延面積</t>
    <rPh sb="0" eb="2">
      <t>シヨウ</t>
    </rPh>
    <rPh sb="2" eb="4">
      <t>タテモノ</t>
    </rPh>
    <rPh sb="6" eb="7">
      <t>ノ</t>
    </rPh>
    <rPh sb="7" eb="9">
      <t>メンセキ</t>
    </rPh>
    <phoneticPr fontId="6"/>
  </si>
  <si>
    <t>．預貯金等の名義人が代表者になっているなど法人名と異なる場合には、「摘要」欄に「名義人○○○○」のようにその名義人を記入してください。</t>
    <rPh sb="1" eb="4">
      <t>ヨチョキン</t>
    </rPh>
    <rPh sb="4" eb="5">
      <t>トウ</t>
    </rPh>
    <rPh sb="6" eb="9">
      <t>メイギニン</t>
    </rPh>
    <rPh sb="10" eb="13">
      <t>ダイヒョウシャ</t>
    </rPh>
    <rPh sb="21" eb="23">
      <t>ホウジン</t>
    </rPh>
    <rPh sb="23" eb="24">
      <t>メイ</t>
    </rPh>
    <rPh sb="25" eb="26">
      <t>コト</t>
    </rPh>
    <rPh sb="28" eb="30">
      <t>バアイ</t>
    </rPh>
    <rPh sb="34" eb="36">
      <t>テキヨウ</t>
    </rPh>
    <rPh sb="37" eb="38">
      <t>ラン</t>
    </rPh>
    <rPh sb="40" eb="43">
      <t>メイギニン</t>
    </rPh>
    <rPh sb="54" eb="57">
      <t>メイギニン</t>
    </rPh>
    <rPh sb="58" eb="60">
      <t>キニュウ</t>
    </rPh>
    <phoneticPr fontId="6"/>
  </si>
  <si>
    <t>．一取引先からの受取手形の総額が１００万円以上のもの（１００万円以上のものが５口未満のときは期末現在高の多額のものから５口程度）については各別に記入し、その他は一括して記入してください。</t>
    <rPh sb="1" eb="2">
      <t>イチ</t>
    </rPh>
    <rPh sb="2" eb="5">
      <t>トリヒキサキ</t>
    </rPh>
    <rPh sb="8" eb="10">
      <t>ウケトリ</t>
    </rPh>
    <rPh sb="10" eb="12">
      <t>テガタ</t>
    </rPh>
    <rPh sb="13" eb="15">
      <t>ソウガク</t>
    </rPh>
    <rPh sb="19" eb="21">
      <t>マンエン</t>
    </rPh>
    <rPh sb="21" eb="23">
      <t>イジョウ</t>
    </rPh>
    <rPh sb="30" eb="32">
      <t>マンエン</t>
    </rPh>
    <rPh sb="32" eb="34">
      <t>イジョウ</t>
    </rPh>
    <rPh sb="39" eb="40">
      <t>クチ</t>
    </rPh>
    <rPh sb="40" eb="42">
      <t>ミマン</t>
    </rPh>
    <rPh sb="46" eb="48">
      <t>キマツ</t>
    </rPh>
    <rPh sb="48" eb="51">
      <t>ゲンザイダカ</t>
    </rPh>
    <rPh sb="52" eb="54">
      <t>タガク</t>
    </rPh>
    <rPh sb="60" eb="61">
      <t>クチ</t>
    </rPh>
    <rPh sb="61" eb="63">
      <t>テイド</t>
    </rPh>
    <rPh sb="69" eb="71">
      <t>カクベツ</t>
    </rPh>
    <rPh sb="72" eb="74">
      <t>キニュウ</t>
    </rPh>
    <rPh sb="78" eb="79">
      <t>タ</t>
    </rPh>
    <rPh sb="80" eb="82">
      <t>イッカツ</t>
    </rPh>
    <rPh sb="84" eb="86">
      <t>キニュウ</t>
    </rPh>
    <phoneticPr fontId="6"/>
  </si>
  <si>
    <t>．融通手形については、各別に記入し摘要欄にその旨を記入してください。</t>
    <rPh sb="1" eb="3">
      <t>ユウヅウ</t>
    </rPh>
    <rPh sb="3" eb="5">
      <t>テガタ</t>
    </rPh>
    <rPh sb="11" eb="12">
      <t>カク</t>
    </rPh>
    <rPh sb="12" eb="13">
      <t>ベツ</t>
    </rPh>
    <rPh sb="14" eb="16">
      <t>キニュウ</t>
    </rPh>
    <rPh sb="17" eb="20">
      <t>テキヨウラン</t>
    </rPh>
    <rPh sb="23" eb="24">
      <t>ムネ</t>
    </rPh>
    <rPh sb="25" eb="27">
      <t>キニュウ</t>
    </rPh>
    <phoneticPr fontId="6"/>
  </si>
  <si>
    <t>．為替手形の場合は、引受人の氏名及び住所を摘要欄に記入してください。</t>
    <rPh sb="1" eb="3">
      <t>カワセ</t>
    </rPh>
    <rPh sb="3" eb="5">
      <t>テガタ</t>
    </rPh>
    <rPh sb="6" eb="8">
      <t>バアイ</t>
    </rPh>
    <rPh sb="10" eb="13">
      <t>ヒキウケニン</t>
    </rPh>
    <rPh sb="14" eb="16">
      <t>シメイ</t>
    </rPh>
    <rPh sb="16" eb="17">
      <t>オヨ</t>
    </rPh>
    <rPh sb="18" eb="20">
      <t>ジュウショ</t>
    </rPh>
    <rPh sb="21" eb="24">
      <t>テキヨウラン</t>
    </rPh>
    <rPh sb="25" eb="27">
      <t>キニュウ</t>
    </rPh>
    <phoneticPr fontId="6"/>
  </si>
  <si>
    <t>．差出人と債務者が異なる場合には、その債務者の氏名及び住所を摘要欄に記入してください。</t>
    <rPh sb="1" eb="4">
      <t>サシダシニン</t>
    </rPh>
    <rPh sb="5" eb="8">
      <t>サイムシャ</t>
    </rPh>
    <rPh sb="9" eb="10">
      <t>コト</t>
    </rPh>
    <rPh sb="12" eb="14">
      <t>バアイ</t>
    </rPh>
    <rPh sb="19" eb="22">
      <t>サイムシャ</t>
    </rPh>
    <rPh sb="23" eb="25">
      <t>シメイ</t>
    </rPh>
    <rPh sb="25" eb="26">
      <t>オヨ</t>
    </rPh>
    <rPh sb="27" eb="29">
      <t>ジュウショ</t>
    </rPh>
    <rPh sb="30" eb="33">
      <t>テキヨウラン</t>
    </rPh>
    <rPh sb="34" eb="36">
      <t>キニュウ</t>
    </rPh>
    <phoneticPr fontId="6"/>
  </si>
  <si>
    <t>．「支払銀行名」欄には、「○○／大手町」のように簡記してください。</t>
    <rPh sb="2" eb="4">
      <t>シハライ</t>
    </rPh>
    <rPh sb="4" eb="7">
      <t>ギンコウメイ</t>
    </rPh>
    <rPh sb="8" eb="9">
      <t>ラン</t>
    </rPh>
    <rPh sb="16" eb="19">
      <t>オオテマチ</t>
    </rPh>
    <rPh sb="24" eb="26">
      <t>カンキ</t>
    </rPh>
    <phoneticPr fontId="6"/>
  </si>
  <si>
    <t>．「割引銀行名等」欄には、割引銀行又は裏書譲渡先名を記入してください。</t>
    <rPh sb="2" eb="4">
      <t>ワリビキ</t>
    </rPh>
    <rPh sb="4" eb="8">
      <t>ギンコウメイナド</t>
    </rPh>
    <rPh sb="9" eb="10">
      <t>ラン</t>
    </rPh>
    <rPh sb="13" eb="15">
      <t>ワリビキ</t>
    </rPh>
    <rPh sb="15" eb="17">
      <t>ギンコウ</t>
    </rPh>
    <rPh sb="17" eb="18">
      <t>マタ</t>
    </rPh>
    <rPh sb="19" eb="21">
      <t>ウラガキ</t>
    </rPh>
    <rPh sb="21" eb="23">
      <t>ジョウト</t>
    </rPh>
    <rPh sb="23" eb="24">
      <t>サキ</t>
    </rPh>
    <rPh sb="24" eb="25">
      <t>メイ</t>
    </rPh>
    <rPh sb="26" eb="28">
      <t>キニュウ</t>
    </rPh>
    <phoneticPr fontId="6"/>
  </si>
  <si>
    <t>割引銀行名等</t>
    <rPh sb="0" eb="2">
      <t>ワリビキ</t>
    </rPh>
    <rPh sb="2" eb="4">
      <t>ギンコウ</t>
    </rPh>
    <rPh sb="4" eb="5">
      <t>メイ</t>
    </rPh>
    <rPh sb="5" eb="6">
      <t>トウ</t>
    </rPh>
    <phoneticPr fontId="6"/>
  </si>
  <si>
    <t>．「科目」欄には、売掛金、未収入金の別を記入してください。</t>
    <rPh sb="2" eb="4">
      <t>カモク</t>
    </rPh>
    <rPh sb="5" eb="6">
      <t>ラン</t>
    </rPh>
    <rPh sb="9" eb="12">
      <t>ウリカケキン</t>
    </rPh>
    <rPh sb="13" eb="15">
      <t>ミシュウ</t>
    </rPh>
    <rPh sb="15" eb="17">
      <t>ニュウキン</t>
    </rPh>
    <rPh sb="18" eb="19">
      <t>ベツ</t>
    </rPh>
    <rPh sb="20" eb="22">
      <t>キニュウ</t>
    </rPh>
    <phoneticPr fontId="6"/>
  </si>
  <si>
    <t>．未収入金については、その取引内容を摘要欄に記入してください。</t>
    <rPh sb="1" eb="3">
      <t>ミシュウ</t>
    </rPh>
    <rPh sb="3" eb="5">
      <t>ニュウキン</t>
    </rPh>
    <rPh sb="13" eb="15">
      <t>トリヒキ</t>
    </rPh>
    <rPh sb="15" eb="17">
      <t>ナイヨウ</t>
    </rPh>
    <rPh sb="18" eb="21">
      <t>テキヨウラン</t>
    </rPh>
    <rPh sb="22" eb="24">
      <t>キニュウ</t>
    </rPh>
    <phoneticPr fontId="6"/>
  </si>
  <si>
    <t>．「科目」欄には、仮払金、前渡金の別を記入してください。</t>
    <rPh sb="2" eb="4">
      <t>カモク</t>
    </rPh>
    <rPh sb="5" eb="6">
      <t>ラン</t>
    </rPh>
    <rPh sb="9" eb="12">
      <t>カリバライキン</t>
    </rPh>
    <rPh sb="13" eb="15">
      <t>マエワタ</t>
    </rPh>
    <rPh sb="16" eb="18">
      <t>シュウニュウキン</t>
    </rPh>
    <rPh sb="17" eb="18">
      <t>ベツ</t>
    </rPh>
    <rPh sb="19" eb="21">
      <t>キニュウ</t>
    </rPh>
    <phoneticPr fontId="6"/>
  </si>
  <si>
    <t>．相手先別期末現在高が５０万円以上のものについては各別に記入してください。ただし、役員、株主及び関係会社については、期末現在高が５０万円未満であってもすべて各別に記入してください。</t>
    <rPh sb="1" eb="4">
      <t>アイテサキ</t>
    </rPh>
    <rPh sb="4" eb="5">
      <t>ベツ</t>
    </rPh>
    <rPh sb="5" eb="7">
      <t>キマツ</t>
    </rPh>
    <rPh sb="7" eb="10">
      <t>ゲンザイダカ</t>
    </rPh>
    <rPh sb="13" eb="15">
      <t>マンエン</t>
    </rPh>
    <rPh sb="15" eb="17">
      <t>イジョウ</t>
    </rPh>
    <rPh sb="25" eb="26">
      <t>カク</t>
    </rPh>
    <rPh sb="26" eb="27">
      <t>ベツ</t>
    </rPh>
    <rPh sb="28" eb="30">
      <t>キニュウ</t>
    </rPh>
    <rPh sb="41" eb="43">
      <t>ヤクイン</t>
    </rPh>
    <rPh sb="44" eb="46">
      <t>カブヌシ</t>
    </rPh>
    <rPh sb="46" eb="47">
      <t>オヨ</t>
    </rPh>
    <rPh sb="48" eb="50">
      <t>カンケイ</t>
    </rPh>
    <rPh sb="50" eb="52">
      <t>カイシャ</t>
    </rPh>
    <rPh sb="58" eb="60">
      <t>キマツ</t>
    </rPh>
    <rPh sb="60" eb="63">
      <t>ゲンザイダカ</t>
    </rPh>
    <rPh sb="66" eb="68">
      <t>マンエン</t>
    </rPh>
    <rPh sb="68" eb="70">
      <t>ミマン</t>
    </rPh>
    <rPh sb="78" eb="80">
      <t>カクベツ</t>
    </rPh>
    <rPh sb="81" eb="83">
      <t>キニュウ</t>
    </rPh>
    <phoneticPr fontId="6"/>
  </si>
  <si>
    <t>．「取引の内容」欄には、例えば「機械設備の購入手付金」、「仮払税金」等と記入してください。</t>
    <rPh sb="2" eb="4">
      <t>トリヒキ</t>
    </rPh>
    <rPh sb="5" eb="7">
      <t>ナイヨウ</t>
    </rPh>
    <rPh sb="8" eb="9">
      <t>ラン</t>
    </rPh>
    <rPh sb="12" eb="13">
      <t>タト</t>
    </rPh>
    <rPh sb="16" eb="18">
      <t>キカイ</t>
    </rPh>
    <rPh sb="18" eb="20">
      <t>セツビ</t>
    </rPh>
    <rPh sb="21" eb="23">
      <t>コウニュウ</t>
    </rPh>
    <rPh sb="23" eb="26">
      <t>テツケキン</t>
    </rPh>
    <rPh sb="29" eb="31">
      <t>カリバラ</t>
    </rPh>
    <rPh sb="31" eb="33">
      <t>ゼイキン</t>
    </rPh>
    <rPh sb="34" eb="35">
      <t>トウ</t>
    </rPh>
    <rPh sb="36" eb="38">
      <t>キニュウ</t>
    </rPh>
    <phoneticPr fontId="6"/>
  </si>
  <si>
    <t>．「利率」欄には、同一の貸付先に対する利率が２以上ある場合には、そのうち期末に近い時期における受取利息の利率を記入してください。</t>
    <rPh sb="2" eb="4">
      <t>リリツ</t>
    </rPh>
    <rPh sb="5" eb="6">
      <t>ラン</t>
    </rPh>
    <rPh sb="9" eb="11">
      <t>ドウイツ</t>
    </rPh>
    <rPh sb="12" eb="15">
      <t>カシツケサキ</t>
    </rPh>
    <rPh sb="16" eb="17">
      <t>タイ</t>
    </rPh>
    <rPh sb="19" eb="21">
      <t>リリツ</t>
    </rPh>
    <rPh sb="23" eb="25">
      <t>イジョウ</t>
    </rPh>
    <rPh sb="27" eb="29">
      <t>バアイ</t>
    </rPh>
    <rPh sb="36" eb="38">
      <t>キマツ</t>
    </rPh>
    <rPh sb="39" eb="40">
      <t>チカ</t>
    </rPh>
    <rPh sb="41" eb="43">
      <t>ジキ</t>
    </rPh>
    <rPh sb="47" eb="51">
      <t>ウケトリリソク</t>
    </rPh>
    <rPh sb="52" eb="54">
      <t>リリツ</t>
    </rPh>
    <rPh sb="55" eb="57">
      <t>キニュウ</t>
    </rPh>
    <phoneticPr fontId="6"/>
  </si>
  <si>
    <t>．「科目」欄には、商品又は製品、半製品、仕掛品（半成工事を含みます。）、原材料、貯蔵品、作業くず、副産物等のように記入してください。</t>
    <rPh sb="2" eb="4">
      <t>カモク</t>
    </rPh>
    <rPh sb="5" eb="6">
      <t>ラン</t>
    </rPh>
    <rPh sb="9" eb="11">
      <t>ショウヒン</t>
    </rPh>
    <rPh sb="11" eb="12">
      <t>マタ</t>
    </rPh>
    <rPh sb="13" eb="15">
      <t>セイヒン</t>
    </rPh>
    <rPh sb="16" eb="19">
      <t>ハンセイヒン</t>
    </rPh>
    <rPh sb="20" eb="23">
      <t>シカケヒン</t>
    </rPh>
    <rPh sb="24" eb="26">
      <t>ハンセイ</t>
    </rPh>
    <rPh sb="26" eb="28">
      <t>コウジ</t>
    </rPh>
    <rPh sb="29" eb="30">
      <t>フク</t>
    </rPh>
    <rPh sb="36" eb="39">
      <t>ゲンザイリョウ</t>
    </rPh>
    <rPh sb="40" eb="43">
      <t>チョゾウヒン</t>
    </rPh>
    <rPh sb="44" eb="46">
      <t>サギョウ</t>
    </rPh>
    <rPh sb="49" eb="52">
      <t>フクサンブツ</t>
    </rPh>
    <rPh sb="52" eb="53">
      <t>トウ</t>
    </rPh>
    <rPh sb="57" eb="59">
      <t>キニュウ</t>
    </rPh>
    <phoneticPr fontId="6"/>
  </si>
  <si>
    <t>．証券会社を通じて売却又は買入をした場合は、その証券会社名等を「売却（買入）先の名称（氏名）」欄に記入してください。</t>
    <rPh sb="1" eb="3">
      <t>ショウケン</t>
    </rPh>
    <rPh sb="3" eb="5">
      <t>ガイシャ</t>
    </rPh>
    <rPh sb="6" eb="7">
      <t>ツウ</t>
    </rPh>
    <rPh sb="9" eb="11">
      <t>バイキャク</t>
    </rPh>
    <rPh sb="11" eb="12">
      <t>マタ</t>
    </rPh>
    <rPh sb="13" eb="15">
      <t>カイイレ</t>
    </rPh>
    <rPh sb="18" eb="20">
      <t>バアイ</t>
    </rPh>
    <rPh sb="24" eb="26">
      <t>ショウケン</t>
    </rPh>
    <rPh sb="26" eb="28">
      <t>ガイシャ</t>
    </rPh>
    <rPh sb="28" eb="29">
      <t>メイ</t>
    </rPh>
    <rPh sb="29" eb="30">
      <t>トウ</t>
    </rPh>
    <rPh sb="32" eb="34">
      <t>バイキャク</t>
    </rPh>
    <rPh sb="35" eb="37">
      <t>カイイレ</t>
    </rPh>
    <rPh sb="38" eb="39">
      <t>サキ</t>
    </rPh>
    <rPh sb="40" eb="42">
      <t>メイショウ</t>
    </rPh>
    <rPh sb="43" eb="45">
      <t>シメイ</t>
    </rPh>
    <rPh sb="47" eb="48">
      <t>ラン</t>
    </rPh>
    <rPh sb="49" eb="51">
      <t>キニュウ</t>
    </rPh>
    <phoneticPr fontId="6"/>
  </si>
  <si>
    <t>．「摘要」欄には、関係会社のものであるときはその旨を記入してください</t>
    <rPh sb="2" eb="4">
      <t>テキヨウ</t>
    </rPh>
    <rPh sb="5" eb="6">
      <t>ラン</t>
    </rPh>
    <rPh sb="9" eb="11">
      <t>カンケイ</t>
    </rPh>
    <rPh sb="11" eb="13">
      <t>カイシャ</t>
    </rPh>
    <rPh sb="24" eb="25">
      <t>ムネ</t>
    </rPh>
    <rPh sb="26" eb="28">
      <t>キニュウ</t>
    </rPh>
    <phoneticPr fontId="6"/>
  </si>
  <si>
    <t>．売買目的有価証券に属する有価証券については、「期末現在高」欄の上欄に時価評価前の帳簿価額を記入し、下欄にその時価評価した後の金額を記入し、それ以外のものについては、下欄に帳簿価額を記入してください。
　また、「計」欄には、下欄の合計を記入してください。</t>
    <rPh sb="1" eb="3">
      <t>バイバイ</t>
    </rPh>
    <rPh sb="3" eb="5">
      <t>モクテキ</t>
    </rPh>
    <rPh sb="5" eb="7">
      <t>ユウカ</t>
    </rPh>
    <rPh sb="7" eb="9">
      <t>ショウケン</t>
    </rPh>
    <rPh sb="10" eb="11">
      <t>ゾク</t>
    </rPh>
    <rPh sb="13" eb="15">
      <t>ユウカ</t>
    </rPh>
    <rPh sb="15" eb="17">
      <t>ショウケン</t>
    </rPh>
    <rPh sb="24" eb="26">
      <t>キマツ</t>
    </rPh>
    <rPh sb="26" eb="28">
      <t>ゲンザイ</t>
    </rPh>
    <rPh sb="28" eb="29">
      <t>ダカ</t>
    </rPh>
    <rPh sb="30" eb="31">
      <t>ラン</t>
    </rPh>
    <rPh sb="32" eb="33">
      <t>ジョウ</t>
    </rPh>
    <rPh sb="33" eb="34">
      <t>ラン</t>
    </rPh>
    <rPh sb="35" eb="37">
      <t>ジカ</t>
    </rPh>
    <rPh sb="37" eb="39">
      <t>ヒョウカ</t>
    </rPh>
    <rPh sb="39" eb="40">
      <t>マエ</t>
    </rPh>
    <rPh sb="41" eb="43">
      <t>チョウボ</t>
    </rPh>
    <rPh sb="43" eb="45">
      <t>カガク</t>
    </rPh>
    <rPh sb="46" eb="48">
      <t>キニュウ</t>
    </rPh>
    <rPh sb="50" eb="51">
      <t>ゲ</t>
    </rPh>
    <rPh sb="51" eb="52">
      <t>ラン</t>
    </rPh>
    <rPh sb="55" eb="57">
      <t>ジカ</t>
    </rPh>
    <rPh sb="57" eb="59">
      <t>ヒョウカ</t>
    </rPh>
    <rPh sb="61" eb="62">
      <t>アト</t>
    </rPh>
    <rPh sb="63" eb="65">
      <t>キンガク</t>
    </rPh>
    <rPh sb="66" eb="68">
      <t>キニュウ</t>
    </rPh>
    <rPh sb="106" eb="107">
      <t>ケイ</t>
    </rPh>
    <rPh sb="108" eb="109">
      <t>ラン</t>
    </rPh>
    <rPh sb="112" eb="114">
      <t>カラン</t>
    </rPh>
    <rPh sb="115" eb="117">
      <t>ゴウケイ</t>
    </rPh>
    <rPh sb="118" eb="120">
      <t>キニュウ</t>
    </rPh>
    <phoneticPr fontId="6"/>
  </si>
  <si>
    <t>．「期中取得（処分）の明細」の各欄は、期末現在高がないものであっても期中において売却、購入又は評価換えを行った場合に記入してください。</t>
    <rPh sb="4" eb="6">
      <t>シュトク</t>
    </rPh>
    <rPh sb="7" eb="9">
      <t>ショブン</t>
    </rPh>
    <rPh sb="43" eb="45">
      <t>コウニュウ</t>
    </rPh>
    <rPh sb="45" eb="46">
      <t>マタ</t>
    </rPh>
    <rPh sb="49" eb="50">
      <t>カ</t>
    </rPh>
    <phoneticPr fontId="6"/>
  </si>
  <si>
    <t>．同一種類又は同一所在地のものについて、多数の売却先若しくは購入先がある場合には、売却先又は購入先ごとに記入してください。</t>
    <rPh sb="1" eb="3">
      <t>ドウイツ</t>
    </rPh>
    <rPh sb="3" eb="5">
      <t>シュルイ</t>
    </rPh>
    <rPh sb="5" eb="6">
      <t>マタ</t>
    </rPh>
    <rPh sb="7" eb="9">
      <t>ドウイツ</t>
    </rPh>
    <rPh sb="9" eb="12">
      <t>ショザイチ</t>
    </rPh>
    <rPh sb="20" eb="22">
      <t>タスウ</t>
    </rPh>
    <rPh sb="23" eb="26">
      <t>バイキャクサキ</t>
    </rPh>
    <rPh sb="26" eb="27">
      <t>モ</t>
    </rPh>
    <rPh sb="30" eb="33">
      <t>コウニュウサキ</t>
    </rPh>
    <rPh sb="36" eb="38">
      <t>バアイ</t>
    </rPh>
    <rPh sb="41" eb="44">
      <t>バイキャクサキ</t>
    </rPh>
    <rPh sb="44" eb="45">
      <t>マタ</t>
    </rPh>
    <rPh sb="46" eb="49">
      <t>コウニュウサキ</t>
    </rPh>
    <rPh sb="52" eb="54">
      <t>キニュウ</t>
    </rPh>
    <phoneticPr fontId="6"/>
  </si>
  <si>
    <t>．「期中増（減）の明細」の各欄は、期末現在高がないものであっても期中において「売却」、「買入」、「増資払込」、「評価損」等を行った場合に記入してください。</t>
    <rPh sb="2" eb="4">
      <t>キチュウ</t>
    </rPh>
    <rPh sb="4" eb="5">
      <t>ゾウ</t>
    </rPh>
    <rPh sb="6" eb="7">
      <t>ゲン</t>
    </rPh>
    <rPh sb="9" eb="11">
      <t>メイサイ</t>
    </rPh>
    <rPh sb="13" eb="15">
      <t>カクラン</t>
    </rPh>
    <rPh sb="17" eb="19">
      <t>キマツ</t>
    </rPh>
    <rPh sb="19" eb="22">
      <t>ゲンザイダカ</t>
    </rPh>
    <rPh sb="32" eb="34">
      <t>キチュウ</t>
    </rPh>
    <rPh sb="39" eb="41">
      <t>バイキャク</t>
    </rPh>
    <rPh sb="44" eb="46">
      <t>カイイレ</t>
    </rPh>
    <rPh sb="49" eb="51">
      <t>ゾウシ</t>
    </rPh>
    <rPh sb="51" eb="53">
      <t>ハライコミ</t>
    </rPh>
    <rPh sb="56" eb="59">
      <t>ヒョウカソン</t>
    </rPh>
    <rPh sb="60" eb="61">
      <t>トウ</t>
    </rPh>
    <rPh sb="62" eb="63">
      <t>オコナ</t>
    </rPh>
    <rPh sb="65" eb="67">
      <t>バアイ</t>
    </rPh>
    <rPh sb="68" eb="70">
      <t>キニュウ</t>
    </rPh>
    <phoneticPr fontId="6"/>
  </si>
  <si>
    <t>．一取引先に対する支払手形の総額が１００万円以上のもの（１００万円以上のものが５口未満のときは期末現在高の多額のものから５口程度）については各別に記入し、その他のものについては一括して記入してください。</t>
    <rPh sb="1" eb="2">
      <t>イチ</t>
    </rPh>
    <rPh sb="2" eb="5">
      <t>トリヒキサキ</t>
    </rPh>
    <rPh sb="6" eb="7">
      <t>タイ</t>
    </rPh>
    <rPh sb="9" eb="11">
      <t>シハライ</t>
    </rPh>
    <rPh sb="11" eb="13">
      <t>テガタ</t>
    </rPh>
    <rPh sb="14" eb="16">
      <t>ソウガク</t>
    </rPh>
    <rPh sb="20" eb="22">
      <t>マンエン</t>
    </rPh>
    <rPh sb="22" eb="24">
      <t>イジョウ</t>
    </rPh>
    <rPh sb="31" eb="33">
      <t>マンエン</t>
    </rPh>
    <rPh sb="33" eb="35">
      <t>イジョウ</t>
    </rPh>
    <rPh sb="40" eb="41">
      <t>クチ</t>
    </rPh>
    <rPh sb="41" eb="43">
      <t>ミマン</t>
    </rPh>
    <rPh sb="47" eb="49">
      <t>キマツ</t>
    </rPh>
    <rPh sb="49" eb="52">
      <t>ゲンザイダカ</t>
    </rPh>
    <rPh sb="53" eb="55">
      <t>タガク</t>
    </rPh>
    <rPh sb="61" eb="62">
      <t>クチ</t>
    </rPh>
    <rPh sb="62" eb="64">
      <t>テイド</t>
    </rPh>
    <rPh sb="70" eb="72">
      <t>カクベツ</t>
    </rPh>
    <rPh sb="73" eb="75">
      <t>キニュウ</t>
    </rPh>
    <rPh sb="79" eb="80">
      <t>タ</t>
    </rPh>
    <rPh sb="88" eb="90">
      <t>イッカツ</t>
    </rPh>
    <rPh sb="92" eb="94">
      <t>キニュウ</t>
    </rPh>
    <phoneticPr fontId="6"/>
  </si>
  <si>
    <t>．融通手形については、各別に記入し、摘要欄にその旨を記入してください。</t>
    <rPh sb="1" eb="3">
      <t>ユウヅウ</t>
    </rPh>
    <rPh sb="3" eb="5">
      <t>テガタ</t>
    </rPh>
    <rPh sb="11" eb="12">
      <t>カク</t>
    </rPh>
    <rPh sb="12" eb="13">
      <t>ベツ</t>
    </rPh>
    <rPh sb="14" eb="16">
      <t>キニュウ</t>
    </rPh>
    <rPh sb="18" eb="21">
      <t>テキヨウラン</t>
    </rPh>
    <rPh sb="24" eb="25">
      <t>ムネ</t>
    </rPh>
    <rPh sb="26" eb="28">
      <t>キニュウ</t>
    </rPh>
    <phoneticPr fontId="6"/>
  </si>
  <si>
    <t>　「所得の種類」欄には、給与所得は「給」、退職所得は「退」、報酬・料金等は「報」、利子所得は「利」、配当所得は「配」、非居住者等所得は「非」と簡記してください。</t>
    <rPh sb="2" eb="4">
      <t>ショトク</t>
    </rPh>
    <rPh sb="5" eb="7">
      <t>シュルイ</t>
    </rPh>
    <rPh sb="8" eb="9">
      <t>ラン</t>
    </rPh>
    <rPh sb="71" eb="72">
      <t>カン</t>
    </rPh>
    <rPh sb="72" eb="73">
      <t>キ</t>
    </rPh>
    <phoneticPr fontId="6"/>
  </si>
  <si>
    <t>．「科目」欄には、仮受金、前受金、預り金の別を記入してください。</t>
    <rPh sb="2" eb="4">
      <t>カモク</t>
    </rPh>
    <rPh sb="5" eb="6">
      <t>ラン</t>
    </rPh>
    <rPh sb="9" eb="12">
      <t>カリウケキン</t>
    </rPh>
    <rPh sb="13" eb="16">
      <t>マエウケキン</t>
    </rPh>
    <rPh sb="17" eb="18">
      <t>アズカ</t>
    </rPh>
    <rPh sb="19" eb="20">
      <t>キン</t>
    </rPh>
    <rPh sb="20" eb="22">
      <t>シュウニュウキン</t>
    </rPh>
    <rPh sb="21" eb="22">
      <t>ベツ</t>
    </rPh>
    <rPh sb="23" eb="25">
      <t>キニュウ</t>
    </rPh>
    <phoneticPr fontId="6"/>
  </si>
  <si>
    <t>．「取引の内容」欄には、例えば「受注工事の前受金」、「源泉所得税預り金」等と記入してください。</t>
    <rPh sb="2" eb="4">
      <t>トリヒキ</t>
    </rPh>
    <rPh sb="5" eb="7">
      <t>ナイヨウ</t>
    </rPh>
    <rPh sb="8" eb="9">
      <t>ラン</t>
    </rPh>
    <rPh sb="12" eb="13">
      <t>タト</t>
    </rPh>
    <rPh sb="16" eb="18">
      <t>ジュチュウ</t>
    </rPh>
    <rPh sb="18" eb="20">
      <t>コウジ</t>
    </rPh>
    <rPh sb="21" eb="24">
      <t>マエウケキン</t>
    </rPh>
    <rPh sb="27" eb="29">
      <t>ゲンセン</t>
    </rPh>
    <rPh sb="29" eb="32">
      <t>ショトクゼイ</t>
    </rPh>
    <rPh sb="32" eb="33">
      <t>アズカ</t>
    </rPh>
    <rPh sb="34" eb="35">
      <t>キン</t>
    </rPh>
    <rPh sb="36" eb="37">
      <t>トウ</t>
    </rPh>
    <rPh sb="38" eb="40">
      <t>キニュウ</t>
    </rPh>
    <phoneticPr fontId="6"/>
  </si>
  <si>
    <t>．社内預金がある場合には、「相手先」欄に「社内預金」と、「期末現在高」欄に期末現在高の合計額を、「取引の内容」欄には期中の支払利子額（未払利子を含みます。）をそれぞれ記入してください。</t>
    <rPh sb="1" eb="3">
      <t>シャナイ</t>
    </rPh>
    <rPh sb="3" eb="5">
      <t>ヨキン</t>
    </rPh>
    <rPh sb="8" eb="10">
      <t>バアイ</t>
    </rPh>
    <rPh sb="14" eb="17">
      <t>アイテサキ</t>
    </rPh>
    <rPh sb="18" eb="19">
      <t>ラン</t>
    </rPh>
    <rPh sb="21" eb="23">
      <t>シャナイ</t>
    </rPh>
    <rPh sb="23" eb="25">
      <t>ヨキン</t>
    </rPh>
    <rPh sb="29" eb="31">
      <t>キマツ</t>
    </rPh>
    <rPh sb="31" eb="34">
      <t>ゲンザイダカ</t>
    </rPh>
    <rPh sb="35" eb="36">
      <t>ラン</t>
    </rPh>
    <rPh sb="37" eb="39">
      <t>キマツ</t>
    </rPh>
    <rPh sb="39" eb="42">
      <t>ゲンザイダカ</t>
    </rPh>
    <rPh sb="43" eb="46">
      <t>ゴウケイガク</t>
    </rPh>
    <rPh sb="49" eb="51">
      <t>トリヒキ</t>
    </rPh>
    <rPh sb="52" eb="54">
      <t>ナイヨウ</t>
    </rPh>
    <rPh sb="55" eb="56">
      <t>ラン</t>
    </rPh>
    <rPh sb="58" eb="60">
      <t>キチュウ</t>
    </rPh>
    <rPh sb="61" eb="63">
      <t>シハライ</t>
    </rPh>
    <rPh sb="63" eb="65">
      <t>リシ</t>
    </rPh>
    <rPh sb="65" eb="66">
      <t>ガク</t>
    </rPh>
    <rPh sb="67" eb="69">
      <t>ミハライ</t>
    </rPh>
    <rPh sb="69" eb="71">
      <t>リシ</t>
    </rPh>
    <rPh sb="72" eb="73">
      <t>フク</t>
    </rPh>
    <rPh sb="83" eb="85">
      <t>キニュウ</t>
    </rPh>
    <phoneticPr fontId="6"/>
  </si>
  <si>
    <t>．期末現在高がないものであっても期中の受取利息額（未収利息を含みます。）が３万円以上あるものについては、各別に記入して記入してください。</t>
    <rPh sb="1" eb="3">
      <t>キマツ</t>
    </rPh>
    <rPh sb="3" eb="6">
      <t>ゲンザイダカ</t>
    </rPh>
    <rPh sb="16" eb="18">
      <t>キチュウ</t>
    </rPh>
    <rPh sb="19" eb="21">
      <t>ウケトリ</t>
    </rPh>
    <rPh sb="21" eb="23">
      <t>リソク</t>
    </rPh>
    <rPh sb="23" eb="24">
      <t>ガク</t>
    </rPh>
    <rPh sb="25" eb="27">
      <t>ミシュウ</t>
    </rPh>
    <rPh sb="27" eb="29">
      <t>リソク</t>
    </rPh>
    <rPh sb="30" eb="31">
      <t>フク</t>
    </rPh>
    <rPh sb="38" eb="40">
      <t>マンエン</t>
    </rPh>
    <rPh sb="40" eb="42">
      <t>イジョウ</t>
    </rPh>
    <rPh sb="52" eb="53">
      <t>カク</t>
    </rPh>
    <rPh sb="53" eb="54">
      <t>ベツ</t>
    </rPh>
    <rPh sb="55" eb="57">
      <t>キニュウ</t>
    </rPh>
    <rPh sb="59" eb="61">
      <t>キニュウ</t>
    </rPh>
    <phoneticPr fontId="6"/>
  </si>
  <si>
    <t>．相手先別期末現在高が５０万円以上のものについては各別に記入し、その他は一括して記入してください。ただし、役員、株主及び関係会社については期末現在高が５０万円未満であってもすべて各別に記入してください。</t>
    <rPh sb="1" eb="4">
      <t>アイテサキ</t>
    </rPh>
    <rPh sb="4" eb="5">
      <t>ベツ</t>
    </rPh>
    <rPh sb="5" eb="7">
      <t>キマツ</t>
    </rPh>
    <rPh sb="7" eb="10">
      <t>ゲンザイダカ</t>
    </rPh>
    <rPh sb="13" eb="15">
      <t>マンエン</t>
    </rPh>
    <rPh sb="15" eb="17">
      <t>イジョウ</t>
    </rPh>
    <rPh sb="25" eb="26">
      <t>カク</t>
    </rPh>
    <rPh sb="26" eb="27">
      <t>ベツ</t>
    </rPh>
    <rPh sb="28" eb="30">
      <t>キニュウ</t>
    </rPh>
    <rPh sb="34" eb="35">
      <t>タ</t>
    </rPh>
    <rPh sb="36" eb="38">
      <t>イッカツ</t>
    </rPh>
    <rPh sb="40" eb="42">
      <t>キニュウ</t>
    </rPh>
    <rPh sb="53" eb="55">
      <t>ヤクイン</t>
    </rPh>
    <rPh sb="56" eb="58">
      <t>カブヌシ</t>
    </rPh>
    <rPh sb="58" eb="59">
      <t>オヨ</t>
    </rPh>
    <rPh sb="60" eb="62">
      <t>カンケイ</t>
    </rPh>
    <rPh sb="62" eb="64">
      <t>カイシャ</t>
    </rPh>
    <rPh sb="69" eb="71">
      <t>キマツ</t>
    </rPh>
    <rPh sb="71" eb="74">
      <t>ゲンザイダカ</t>
    </rPh>
    <rPh sb="77" eb="79">
      <t>マンエン</t>
    </rPh>
    <rPh sb="79" eb="81">
      <t>ミマン</t>
    </rPh>
    <rPh sb="89" eb="91">
      <t>カクベツ</t>
    </rPh>
    <rPh sb="92" eb="94">
      <t>キニュウ</t>
    </rPh>
    <phoneticPr fontId="6"/>
  </si>
  <si>
    <t>．相手先別期末現在高が５０万円以上のものについては各別に記入し、その他は一括して記入してください。ただし、役員、株主及び関係会社については、期末現在高が５０万円未満であってもすべて各別に記入してください。</t>
    <rPh sb="1" eb="4">
      <t>アイテサキ</t>
    </rPh>
    <rPh sb="4" eb="5">
      <t>ベツ</t>
    </rPh>
    <rPh sb="5" eb="7">
      <t>キマツ</t>
    </rPh>
    <rPh sb="7" eb="10">
      <t>ゲンザイダカ</t>
    </rPh>
    <rPh sb="13" eb="15">
      <t>マンエン</t>
    </rPh>
    <rPh sb="15" eb="17">
      <t>イジョウ</t>
    </rPh>
    <rPh sb="25" eb="26">
      <t>カク</t>
    </rPh>
    <rPh sb="26" eb="27">
      <t>ベツ</t>
    </rPh>
    <rPh sb="28" eb="30">
      <t>キニュウ</t>
    </rPh>
    <rPh sb="34" eb="35">
      <t>タ</t>
    </rPh>
    <rPh sb="36" eb="38">
      <t>イッカツ</t>
    </rPh>
    <rPh sb="40" eb="42">
      <t>キニュウ</t>
    </rPh>
    <rPh sb="53" eb="55">
      <t>ヤクイン</t>
    </rPh>
    <rPh sb="56" eb="58">
      <t>カブヌシ</t>
    </rPh>
    <rPh sb="58" eb="59">
      <t>オヨ</t>
    </rPh>
    <rPh sb="60" eb="62">
      <t>カンケイ</t>
    </rPh>
    <rPh sb="62" eb="64">
      <t>カイシャ</t>
    </rPh>
    <rPh sb="70" eb="72">
      <t>キマツ</t>
    </rPh>
    <rPh sb="72" eb="75">
      <t>ゲンザイダカ</t>
    </rPh>
    <rPh sb="78" eb="80">
      <t>マンエン</t>
    </rPh>
    <rPh sb="80" eb="82">
      <t>ミマン</t>
    </rPh>
    <rPh sb="90" eb="92">
      <t>カクベツ</t>
    </rPh>
    <rPh sb="93" eb="95">
      <t>キニュウ</t>
    </rPh>
    <phoneticPr fontId="6"/>
  </si>
  <si>
    <t>．「利率」欄には、同一の借入先に対する利率が２以上ある場合には、そのうち期末に近い時期における支払利子の利率を記入してください。</t>
    <rPh sb="2" eb="4">
      <t>リリツ</t>
    </rPh>
    <rPh sb="5" eb="6">
      <t>ラン</t>
    </rPh>
    <rPh sb="9" eb="11">
      <t>ドウイツ</t>
    </rPh>
    <rPh sb="12" eb="15">
      <t>カリイレサキ</t>
    </rPh>
    <rPh sb="16" eb="17">
      <t>タイ</t>
    </rPh>
    <rPh sb="19" eb="21">
      <t>リリツ</t>
    </rPh>
    <rPh sb="23" eb="25">
      <t>イジョウ</t>
    </rPh>
    <rPh sb="27" eb="29">
      <t>バアイ</t>
    </rPh>
    <rPh sb="36" eb="38">
      <t>キマツ</t>
    </rPh>
    <rPh sb="39" eb="40">
      <t>チカ</t>
    </rPh>
    <rPh sb="41" eb="43">
      <t>ジキ</t>
    </rPh>
    <rPh sb="47" eb="49">
      <t>シハライ</t>
    </rPh>
    <rPh sb="49" eb="51">
      <t>リシ</t>
    </rPh>
    <rPh sb="52" eb="54">
      <t>リリツ</t>
    </rPh>
    <rPh sb="55" eb="57">
      <t>キニュウ</t>
    </rPh>
    <phoneticPr fontId="6"/>
  </si>
  <si>
    <t>．外国法人又は非居住者から購入したものについては、「売却（購入）先の所在地（住所）」の欄には、国外の所在地（住所）を記入してください。</t>
    <rPh sb="1" eb="3">
      <t>ガイコク</t>
    </rPh>
    <rPh sb="3" eb="5">
      <t>ホウジン</t>
    </rPh>
    <rPh sb="5" eb="6">
      <t>マタ</t>
    </rPh>
    <rPh sb="7" eb="8">
      <t>ヒ</t>
    </rPh>
    <rPh sb="8" eb="11">
      <t>キョジュウシャ</t>
    </rPh>
    <rPh sb="13" eb="15">
      <t>コウニュウ</t>
    </rPh>
    <rPh sb="26" eb="28">
      <t>バイキャク</t>
    </rPh>
    <rPh sb="29" eb="31">
      <t>コウニュウ</t>
    </rPh>
    <rPh sb="32" eb="33">
      <t>サキ</t>
    </rPh>
    <rPh sb="34" eb="37">
      <t>ショザイチ</t>
    </rPh>
    <rPh sb="38" eb="40">
      <t>ジュウショ</t>
    </rPh>
    <rPh sb="43" eb="44">
      <t>ラン</t>
    </rPh>
    <rPh sb="47" eb="49">
      <t>コクガイ</t>
    </rPh>
    <rPh sb="50" eb="53">
      <t>ショザイチ</t>
    </rPh>
    <rPh sb="54" eb="56">
      <t>ジュウショ</t>
    </rPh>
    <rPh sb="58" eb="60">
      <t>キニュウ</t>
    </rPh>
    <phoneticPr fontId="6"/>
  </si>
  <si>
    <t>．外国法人又は非居住者から借り入れたものについては、「所在地（住所）」欄には、国外の所在地（住所）を記入してください。</t>
    <rPh sb="1" eb="3">
      <t>ガイコク</t>
    </rPh>
    <rPh sb="3" eb="5">
      <t>ホウジン</t>
    </rPh>
    <rPh sb="5" eb="6">
      <t>マタ</t>
    </rPh>
    <rPh sb="7" eb="8">
      <t>ヒ</t>
    </rPh>
    <rPh sb="8" eb="11">
      <t>キョジュウシャ</t>
    </rPh>
    <rPh sb="13" eb="14">
      <t>カ</t>
    </rPh>
    <rPh sb="15" eb="16">
      <t>イ</t>
    </rPh>
    <rPh sb="27" eb="30">
      <t>ショザイチ</t>
    </rPh>
    <rPh sb="31" eb="33">
      <t>ジュウショ</t>
    </rPh>
    <rPh sb="35" eb="36">
      <t>ラン</t>
    </rPh>
    <rPh sb="39" eb="41">
      <t>コクガイ</t>
    </rPh>
    <rPh sb="42" eb="45">
      <t>ショザイチ</t>
    </rPh>
    <rPh sb="46" eb="48">
      <t>ジュウショ</t>
    </rPh>
    <rPh sb="50" eb="52">
      <t>キニュウ</t>
    </rPh>
    <phoneticPr fontId="6"/>
  </si>
  <si>
    <t>．棚卸資産として保有している土地（土地の上に存する権利を含みます。）を売却した場合又は、土地等を仲介した場合に、取引金額の多額のものから各別に記載してください。</t>
    <rPh sb="1" eb="3">
      <t>タナオロシ</t>
    </rPh>
    <rPh sb="3" eb="5">
      <t>シサン</t>
    </rPh>
    <rPh sb="8" eb="10">
      <t>ホユウ</t>
    </rPh>
    <rPh sb="14" eb="16">
      <t>トチ</t>
    </rPh>
    <rPh sb="17" eb="19">
      <t>トチ</t>
    </rPh>
    <rPh sb="20" eb="21">
      <t>ウエ</t>
    </rPh>
    <rPh sb="22" eb="23">
      <t>ソン</t>
    </rPh>
    <rPh sb="25" eb="27">
      <t>ケンリ</t>
    </rPh>
    <rPh sb="28" eb="29">
      <t>フク</t>
    </rPh>
    <rPh sb="35" eb="37">
      <t>バイキャク</t>
    </rPh>
    <rPh sb="39" eb="41">
      <t>バアイ</t>
    </rPh>
    <rPh sb="41" eb="42">
      <t>マタ</t>
    </rPh>
    <rPh sb="44" eb="46">
      <t>トチ</t>
    </rPh>
    <rPh sb="46" eb="47">
      <t>トウ</t>
    </rPh>
    <rPh sb="48" eb="50">
      <t>チュウカイ</t>
    </rPh>
    <rPh sb="52" eb="54">
      <t>バアイ</t>
    </rPh>
    <rPh sb="56" eb="58">
      <t>トリヒキ</t>
    </rPh>
    <rPh sb="58" eb="60">
      <t>キンガク</t>
    </rPh>
    <rPh sb="61" eb="63">
      <t>タガク</t>
    </rPh>
    <rPh sb="68" eb="70">
      <t>カクベツ</t>
    </rPh>
    <rPh sb="71" eb="73">
      <t>キサイ</t>
    </rPh>
    <phoneticPr fontId="6"/>
  </si>
  <si>
    <t>．「区分」欄には、売上、仲介手数料の別を記入してください。</t>
    <rPh sb="2" eb="4">
      <t>クブン</t>
    </rPh>
    <rPh sb="5" eb="6">
      <t>ラン</t>
    </rPh>
    <rPh sb="9" eb="11">
      <t>ウリアゲ</t>
    </rPh>
    <rPh sb="12" eb="14">
      <t>チュウカイ</t>
    </rPh>
    <rPh sb="14" eb="17">
      <t>テスウリョウ</t>
    </rPh>
    <rPh sb="18" eb="19">
      <t>ベツ</t>
    </rPh>
    <rPh sb="20" eb="22">
      <t>キニュウ</t>
    </rPh>
    <phoneticPr fontId="6"/>
  </si>
  <si>
    <t>．土地付建物を売却又は仲介した場合で土地と建物の価額を区分経理していないときは、「売上金額（仲介手数料）」欄の上段にその価額の総額を記入してください。</t>
    <rPh sb="1" eb="3">
      <t>トチ</t>
    </rPh>
    <rPh sb="3" eb="4">
      <t>ツ</t>
    </rPh>
    <rPh sb="4" eb="6">
      <t>タテモノ</t>
    </rPh>
    <rPh sb="7" eb="9">
      <t>バイキャク</t>
    </rPh>
    <rPh sb="9" eb="10">
      <t>マタ</t>
    </rPh>
    <rPh sb="11" eb="13">
      <t>チュウカイ</t>
    </rPh>
    <rPh sb="15" eb="17">
      <t>バアイ</t>
    </rPh>
    <rPh sb="18" eb="20">
      <t>トチ</t>
    </rPh>
    <rPh sb="21" eb="23">
      <t>タテモノ</t>
    </rPh>
    <rPh sb="24" eb="26">
      <t>カガク</t>
    </rPh>
    <rPh sb="27" eb="29">
      <t>クブン</t>
    </rPh>
    <rPh sb="29" eb="31">
      <t>ケイリ</t>
    </rPh>
    <rPh sb="41" eb="43">
      <t>ウリアゲ</t>
    </rPh>
    <rPh sb="43" eb="45">
      <t>キンガク</t>
    </rPh>
    <rPh sb="46" eb="48">
      <t>チュウカイ</t>
    </rPh>
    <rPh sb="48" eb="51">
      <t>テスウリョウ</t>
    </rPh>
    <rPh sb="53" eb="54">
      <t>ラン</t>
    </rPh>
    <rPh sb="55" eb="57">
      <t>ジョウダン</t>
    </rPh>
    <rPh sb="60" eb="62">
      <t>カガク</t>
    </rPh>
    <rPh sb="63" eb="65">
      <t>ソウガク</t>
    </rPh>
    <rPh sb="66" eb="68">
      <t>キニュウ</t>
    </rPh>
    <phoneticPr fontId="6"/>
  </si>
  <si>
    <t>．記載口数が多い場合には、この内訳書への記入は３枚程度にとどめていただいて差し支えありません。</t>
    <rPh sb="1" eb="3">
      <t>キサイ</t>
    </rPh>
    <rPh sb="3" eb="5">
      <t>クチスウ</t>
    </rPh>
    <rPh sb="6" eb="7">
      <t>オオ</t>
    </rPh>
    <rPh sb="8" eb="10">
      <t>バアイ</t>
    </rPh>
    <rPh sb="15" eb="18">
      <t>ウチワケショ</t>
    </rPh>
    <rPh sb="20" eb="22">
      <t>キニュウ</t>
    </rPh>
    <rPh sb="24" eb="25">
      <t>マイ</t>
    </rPh>
    <rPh sb="25" eb="27">
      <t>テイド</t>
    </rPh>
    <rPh sb="37" eb="38">
      <t>サ</t>
    </rPh>
    <rPh sb="39" eb="40">
      <t>ツカ</t>
    </rPh>
    <phoneticPr fontId="6"/>
  </si>
  <si>
    <t>．期中に開設又は廃止した事業所については、「摘要」欄にその旨及び年月日を記入してください。</t>
    <rPh sb="1" eb="3">
      <t>キチュウ</t>
    </rPh>
    <rPh sb="4" eb="6">
      <t>カイセツ</t>
    </rPh>
    <rPh sb="6" eb="7">
      <t>マタ</t>
    </rPh>
    <rPh sb="8" eb="10">
      <t>ハイシ</t>
    </rPh>
    <rPh sb="12" eb="15">
      <t>ジギョウショ</t>
    </rPh>
    <rPh sb="22" eb="24">
      <t>テキヨウ</t>
    </rPh>
    <rPh sb="25" eb="26">
      <t>ラン</t>
    </rPh>
    <rPh sb="29" eb="30">
      <t>ムネ</t>
    </rPh>
    <rPh sb="30" eb="31">
      <t>オヨ</t>
    </rPh>
    <rPh sb="32" eb="35">
      <t>ネンガッピ</t>
    </rPh>
    <rPh sb="36" eb="38">
      <t>キニュウ</t>
    </rPh>
    <phoneticPr fontId="6"/>
  </si>
  <si>
    <t>．「計」欄は、損益計算書の該当金額と一致するように記入してください。</t>
    <rPh sb="2" eb="3">
      <t>ケイ</t>
    </rPh>
    <rPh sb="4" eb="5">
      <t>ラン</t>
    </rPh>
    <rPh sb="7" eb="9">
      <t>ソンエキ</t>
    </rPh>
    <rPh sb="9" eb="12">
      <t>ケイサンショ</t>
    </rPh>
    <rPh sb="13" eb="15">
      <t>ガイトウ</t>
    </rPh>
    <rPh sb="15" eb="17">
      <t>キンガク</t>
    </rPh>
    <rPh sb="18" eb="20">
      <t>イッチ</t>
    </rPh>
    <rPh sb="25" eb="27">
      <t>キニュウ</t>
    </rPh>
    <phoneticPr fontId="6"/>
  </si>
  <si>
    <t>．「事業等の内容」欄には、事業所において営んでいる事業等の内容を具体的に記入してください。</t>
    <rPh sb="2" eb="4">
      <t>ジギョウ</t>
    </rPh>
    <rPh sb="4" eb="5">
      <t>トウ</t>
    </rPh>
    <rPh sb="6" eb="8">
      <t>ナイヨウ</t>
    </rPh>
    <rPh sb="9" eb="10">
      <t>ラン</t>
    </rPh>
    <rPh sb="13" eb="16">
      <t>ジギョウショ</t>
    </rPh>
    <rPh sb="20" eb="21">
      <t>イトナ</t>
    </rPh>
    <rPh sb="25" eb="27">
      <t>ジギョウ</t>
    </rPh>
    <rPh sb="27" eb="28">
      <t>トウ</t>
    </rPh>
    <rPh sb="29" eb="31">
      <t>ナイヨウ</t>
    </rPh>
    <rPh sb="32" eb="35">
      <t>グタイテキ</t>
    </rPh>
    <rPh sb="36" eb="38">
      <t>キニュウ</t>
    </rPh>
    <phoneticPr fontId="6"/>
  </si>
  <si>
    <t>．「役員給与計」欄には、役員に対して支給する報酬の金額のほか賞与の金額を含み、退職給与の金額を除いた金額を記入してください。</t>
    <rPh sb="2" eb="4">
      <t>ヤクイン</t>
    </rPh>
    <rPh sb="4" eb="6">
      <t>キュウヨ</t>
    </rPh>
    <rPh sb="6" eb="7">
      <t>ケイ</t>
    </rPh>
    <rPh sb="8" eb="9">
      <t>ラン</t>
    </rPh>
    <rPh sb="12" eb="14">
      <t>ヤクイン</t>
    </rPh>
    <rPh sb="15" eb="16">
      <t>タイ</t>
    </rPh>
    <rPh sb="18" eb="20">
      <t>シキュウ</t>
    </rPh>
    <rPh sb="22" eb="24">
      <t>ホウシュウ</t>
    </rPh>
    <rPh sb="25" eb="27">
      <t>キンガク</t>
    </rPh>
    <rPh sb="30" eb="32">
      <t>ショウヨ</t>
    </rPh>
    <rPh sb="33" eb="35">
      <t>キンガク</t>
    </rPh>
    <rPh sb="36" eb="37">
      <t>フク</t>
    </rPh>
    <rPh sb="39" eb="41">
      <t>タイショク</t>
    </rPh>
    <rPh sb="41" eb="43">
      <t>キュウヨ</t>
    </rPh>
    <rPh sb="44" eb="46">
      <t>キンガク</t>
    </rPh>
    <rPh sb="47" eb="48">
      <t>ノゾ</t>
    </rPh>
    <rPh sb="50" eb="52">
      <t>キンガク</t>
    </rPh>
    <rPh sb="53" eb="55">
      <t>キニュウ</t>
    </rPh>
    <phoneticPr fontId="6"/>
  </si>
  <si>
    <t>．「左の内訳」の「使用人の職務分」欄には、使用人兼務役員に支給した使用人職務分給与の金額を記入してください。</t>
    <rPh sb="2" eb="3">
      <t>ヒダリ</t>
    </rPh>
    <rPh sb="4" eb="6">
      <t>ウチワケ</t>
    </rPh>
    <rPh sb="9" eb="12">
      <t>シヨウニン</t>
    </rPh>
    <rPh sb="13" eb="15">
      <t>ショクム</t>
    </rPh>
    <rPh sb="15" eb="16">
      <t>ブン</t>
    </rPh>
    <rPh sb="17" eb="18">
      <t>ラン</t>
    </rPh>
    <rPh sb="21" eb="24">
      <t>シヨウニン</t>
    </rPh>
    <rPh sb="24" eb="26">
      <t>ケンム</t>
    </rPh>
    <rPh sb="26" eb="28">
      <t>ヤクイン</t>
    </rPh>
    <rPh sb="29" eb="31">
      <t>シキュウ</t>
    </rPh>
    <rPh sb="33" eb="36">
      <t>シヨウニン</t>
    </rPh>
    <rPh sb="36" eb="38">
      <t>ショクム</t>
    </rPh>
    <rPh sb="38" eb="39">
      <t>ブン</t>
    </rPh>
    <rPh sb="39" eb="41">
      <t>キュウヨ</t>
    </rPh>
    <rPh sb="42" eb="44">
      <t>キンガク</t>
    </rPh>
    <rPh sb="45" eb="47">
      <t>キニュウ</t>
    </rPh>
    <phoneticPr fontId="6"/>
  </si>
  <si>
    <t>．「使用人の職務分以外」の「定期同額給与」欄には、その支給時期が１月以下の一定の期間ごとであり、かつ、当該事業年度の各支給額が同額である給与など法人税法第３４条第１項第１号に掲げる給与の金額を記入してください。</t>
    <rPh sb="2" eb="5">
      <t>シヨウニン</t>
    </rPh>
    <rPh sb="6" eb="8">
      <t>ショクム</t>
    </rPh>
    <rPh sb="8" eb="9">
      <t>ブン</t>
    </rPh>
    <rPh sb="9" eb="11">
      <t>イガイ</t>
    </rPh>
    <rPh sb="14" eb="16">
      <t>テイキ</t>
    </rPh>
    <rPh sb="16" eb="18">
      <t>ドウガク</t>
    </rPh>
    <rPh sb="18" eb="20">
      <t>キュウヨ</t>
    </rPh>
    <rPh sb="21" eb="22">
      <t>ラン</t>
    </rPh>
    <rPh sb="27" eb="29">
      <t>シキュウ</t>
    </rPh>
    <rPh sb="29" eb="31">
      <t>ジキ</t>
    </rPh>
    <rPh sb="33" eb="34">
      <t>ツキ</t>
    </rPh>
    <rPh sb="34" eb="36">
      <t>イカ</t>
    </rPh>
    <rPh sb="37" eb="39">
      <t>イッテイ</t>
    </rPh>
    <rPh sb="40" eb="42">
      <t>キカン</t>
    </rPh>
    <rPh sb="51" eb="53">
      <t>トウガイ</t>
    </rPh>
    <rPh sb="53" eb="55">
      <t>ジギョウ</t>
    </rPh>
    <rPh sb="55" eb="57">
      <t>ネンド</t>
    </rPh>
    <rPh sb="58" eb="59">
      <t>カク</t>
    </rPh>
    <rPh sb="59" eb="62">
      <t>シキュウガク</t>
    </rPh>
    <rPh sb="63" eb="65">
      <t>ドウガク</t>
    </rPh>
    <rPh sb="68" eb="70">
      <t>キュウヨ</t>
    </rPh>
    <rPh sb="72" eb="75">
      <t>ホウジンゼイ</t>
    </rPh>
    <rPh sb="75" eb="76">
      <t>ホウ</t>
    </rPh>
    <rPh sb="76" eb="77">
      <t>ダイ</t>
    </rPh>
    <rPh sb="79" eb="80">
      <t>ジョウ</t>
    </rPh>
    <rPh sb="80" eb="81">
      <t>ダイ</t>
    </rPh>
    <rPh sb="82" eb="83">
      <t>コウ</t>
    </rPh>
    <rPh sb="83" eb="84">
      <t>ダイ</t>
    </rPh>
    <rPh sb="85" eb="86">
      <t>ゴウ</t>
    </rPh>
    <rPh sb="87" eb="88">
      <t>カカ</t>
    </rPh>
    <rPh sb="90" eb="92">
      <t>キュウヨ</t>
    </rPh>
    <rPh sb="93" eb="95">
      <t>キンガク</t>
    </rPh>
    <rPh sb="96" eb="98">
      <t>キニュウ</t>
    </rPh>
    <phoneticPr fontId="6"/>
  </si>
  <si>
    <t>．「使用人の職務分以外」の「事前確定届出給与」欄には、その役員の職務につき所定の時期に確定額を支給する旨の定めに基づいて支給する法人税法第３４条第１号第２号に掲げる給与の金額を記入してください。</t>
    <rPh sb="2" eb="5">
      <t>シヨウニン</t>
    </rPh>
    <rPh sb="6" eb="8">
      <t>ショクム</t>
    </rPh>
    <rPh sb="8" eb="9">
      <t>ブン</t>
    </rPh>
    <rPh sb="9" eb="11">
      <t>イガイ</t>
    </rPh>
    <rPh sb="14" eb="16">
      <t>ジゼン</t>
    </rPh>
    <rPh sb="16" eb="18">
      <t>カクテイ</t>
    </rPh>
    <rPh sb="18" eb="20">
      <t>トドケデ</t>
    </rPh>
    <rPh sb="20" eb="22">
      <t>キュウヨ</t>
    </rPh>
    <rPh sb="23" eb="24">
      <t>ラン</t>
    </rPh>
    <rPh sb="29" eb="31">
      <t>ヤクイン</t>
    </rPh>
    <rPh sb="32" eb="34">
      <t>ショクム</t>
    </rPh>
    <rPh sb="37" eb="39">
      <t>ショテイ</t>
    </rPh>
    <rPh sb="40" eb="42">
      <t>ジキ</t>
    </rPh>
    <rPh sb="43" eb="46">
      <t>カクテイガク</t>
    </rPh>
    <rPh sb="47" eb="49">
      <t>シキュウ</t>
    </rPh>
    <rPh sb="51" eb="52">
      <t>ムネ</t>
    </rPh>
    <rPh sb="53" eb="54">
      <t>サダ</t>
    </rPh>
    <rPh sb="56" eb="57">
      <t>モト</t>
    </rPh>
    <rPh sb="60" eb="62">
      <t>シキュウ</t>
    </rPh>
    <rPh sb="64" eb="67">
      <t>ホウジンゼイ</t>
    </rPh>
    <rPh sb="67" eb="68">
      <t>ホウ</t>
    </rPh>
    <rPh sb="68" eb="69">
      <t>ダイ</t>
    </rPh>
    <rPh sb="71" eb="72">
      <t>ジョウ</t>
    </rPh>
    <rPh sb="72" eb="73">
      <t>ダイ</t>
    </rPh>
    <rPh sb="74" eb="75">
      <t>ゴウ</t>
    </rPh>
    <rPh sb="75" eb="76">
      <t>ダイ</t>
    </rPh>
    <rPh sb="77" eb="78">
      <t>ゴウ</t>
    </rPh>
    <rPh sb="79" eb="80">
      <t>カカ</t>
    </rPh>
    <rPh sb="82" eb="84">
      <t>キュウヨ</t>
    </rPh>
    <rPh sb="85" eb="87">
      <t>キンガク</t>
    </rPh>
    <rPh sb="88" eb="90">
      <t>キニュウ</t>
    </rPh>
    <phoneticPr fontId="6"/>
  </si>
  <si>
    <t>．「使用人の職務分以外」の「利益連動給与」欄には、業務を執行する役員に対して支給する法人税法第３４条第１号第３号に掲げる給与の金額を記入してください。</t>
    <rPh sb="2" eb="5">
      <t>シヨウニン</t>
    </rPh>
    <rPh sb="6" eb="8">
      <t>ショクム</t>
    </rPh>
    <rPh sb="8" eb="9">
      <t>ブン</t>
    </rPh>
    <rPh sb="9" eb="11">
      <t>イガイ</t>
    </rPh>
    <rPh sb="14" eb="16">
      <t>リエキ</t>
    </rPh>
    <rPh sb="16" eb="18">
      <t>レンドウ</t>
    </rPh>
    <rPh sb="18" eb="20">
      <t>キュウヨ</t>
    </rPh>
    <rPh sb="21" eb="22">
      <t>ラン</t>
    </rPh>
    <rPh sb="25" eb="27">
      <t>ギョウム</t>
    </rPh>
    <rPh sb="28" eb="30">
      <t>シッコウ</t>
    </rPh>
    <rPh sb="32" eb="34">
      <t>ヤクイン</t>
    </rPh>
    <rPh sb="35" eb="36">
      <t>タイ</t>
    </rPh>
    <rPh sb="38" eb="40">
      <t>シキュウ</t>
    </rPh>
    <rPh sb="42" eb="45">
      <t>ホウジンゼイ</t>
    </rPh>
    <rPh sb="45" eb="46">
      <t>ホウ</t>
    </rPh>
    <rPh sb="46" eb="47">
      <t>ダイ</t>
    </rPh>
    <rPh sb="49" eb="50">
      <t>ジョウ</t>
    </rPh>
    <rPh sb="50" eb="51">
      <t>ダイ</t>
    </rPh>
    <rPh sb="52" eb="53">
      <t>ゴウ</t>
    </rPh>
    <rPh sb="53" eb="54">
      <t>ダイ</t>
    </rPh>
    <rPh sb="55" eb="56">
      <t>ゴウ</t>
    </rPh>
    <rPh sb="57" eb="58">
      <t>カカ</t>
    </rPh>
    <rPh sb="60" eb="62">
      <t>キュウヨ</t>
    </rPh>
    <rPh sb="63" eb="65">
      <t>キンガク</t>
    </rPh>
    <rPh sb="66" eb="68">
      <t>キニュウ</t>
    </rPh>
    <phoneticPr fontId="6"/>
  </si>
  <si>
    <t>．「使用人の職務分以外」の「その他」欄には、上記３．４．５以外の給与の金額を記入してください。</t>
    <rPh sb="2" eb="5">
      <t>シヨウニン</t>
    </rPh>
    <rPh sb="6" eb="8">
      <t>ショクム</t>
    </rPh>
    <rPh sb="8" eb="9">
      <t>ブン</t>
    </rPh>
    <rPh sb="9" eb="11">
      <t>イガイ</t>
    </rPh>
    <rPh sb="16" eb="17">
      <t>タ</t>
    </rPh>
    <rPh sb="18" eb="19">
      <t>ラン</t>
    </rPh>
    <rPh sb="22" eb="24">
      <t>ジョウキ</t>
    </rPh>
    <rPh sb="29" eb="31">
      <t>イガイ</t>
    </rPh>
    <rPh sb="32" eb="34">
      <t>キュウヨ</t>
    </rPh>
    <rPh sb="35" eb="37">
      <t>キンガク</t>
    </rPh>
    <rPh sb="38" eb="40">
      <t>キニュウ</t>
    </rPh>
    <phoneticPr fontId="6"/>
  </si>
  <si>
    <t>．「従業員」の「給料手当」欄には、事務員の給料・賞与等一般管理費に含まれるものを記入し、「賃金手当」欄には、工員等の賃金等製造原価（又は売上原価）に算入されるものを記入してください。</t>
    <rPh sb="2" eb="5">
      <t>ジュウギョウイン</t>
    </rPh>
    <rPh sb="8" eb="10">
      <t>キュウリョウ</t>
    </rPh>
    <rPh sb="10" eb="12">
      <t>テアテ</t>
    </rPh>
    <rPh sb="13" eb="14">
      <t>ラン</t>
    </rPh>
    <rPh sb="17" eb="20">
      <t>ジムイン</t>
    </rPh>
    <rPh sb="21" eb="23">
      <t>キュウリョウ</t>
    </rPh>
    <rPh sb="24" eb="26">
      <t>ショウヨ</t>
    </rPh>
    <rPh sb="26" eb="27">
      <t>トウ</t>
    </rPh>
    <rPh sb="27" eb="29">
      <t>イッパン</t>
    </rPh>
    <rPh sb="29" eb="32">
      <t>カンリヒ</t>
    </rPh>
    <rPh sb="33" eb="34">
      <t>フク</t>
    </rPh>
    <rPh sb="40" eb="42">
      <t>キニュウ</t>
    </rPh>
    <rPh sb="45" eb="47">
      <t>チンギン</t>
    </rPh>
    <rPh sb="47" eb="49">
      <t>テアテ</t>
    </rPh>
    <rPh sb="50" eb="51">
      <t>ラン</t>
    </rPh>
    <rPh sb="54" eb="56">
      <t>コウイン</t>
    </rPh>
    <rPh sb="56" eb="57">
      <t>トウ</t>
    </rPh>
    <rPh sb="58" eb="60">
      <t>チンギン</t>
    </rPh>
    <rPh sb="60" eb="61">
      <t>トウ</t>
    </rPh>
    <rPh sb="61" eb="63">
      <t>セイゾウ</t>
    </rPh>
    <rPh sb="63" eb="65">
      <t>ゲンカ</t>
    </rPh>
    <rPh sb="66" eb="67">
      <t>マタ</t>
    </rPh>
    <rPh sb="68" eb="70">
      <t>ウリアゲ</t>
    </rPh>
    <rPh sb="70" eb="72">
      <t>ゲンカ</t>
    </rPh>
    <rPh sb="74" eb="76">
      <t>サンニュウ</t>
    </rPh>
    <rPh sb="82" eb="84">
      <t>キニュウ</t>
    </rPh>
    <phoneticPr fontId="6"/>
  </si>
  <si>
    <t>．権利金等を数回に分けて支払っている場合には、支払年月日ごとに記入してください。</t>
    <rPh sb="1" eb="4">
      <t>ケンリキン</t>
    </rPh>
    <rPh sb="4" eb="5">
      <t>トウ</t>
    </rPh>
    <rPh sb="6" eb="8">
      <t>スウカイ</t>
    </rPh>
    <rPh sb="9" eb="10">
      <t>ワ</t>
    </rPh>
    <rPh sb="12" eb="14">
      <t>シハラ</t>
    </rPh>
    <rPh sb="18" eb="20">
      <t>バアイ</t>
    </rPh>
    <rPh sb="23" eb="25">
      <t>シハライ</t>
    </rPh>
    <rPh sb="25" eb="28">
      <t>ネンガッピ</t>
    </rPh>
    <rPh sb="31" eb="33">
      <t>キニュウ</t>
    </rPh>
    <phoneticPr fontId="6"/>
  </si>
  <si>
    <t>．外国法人又は非居住者に支払うものについては、「貸主の所在地（住所）」及び「支払先の所在地（住所）」の各欄には、国外の所在地（住所）を記入してください。</t>
    <rPh sb="12" eb="14">
      <t>シハラ</t>
    </rPh>
    <rPh sb="24" eb="25">
      <t>カシ</t>
    </rPh>
    <rPh sb="25" eb="26">
      <t>ヌシ</t>
    </rPh>
    <rPh sb="35" eb="36">
      <t>オヨ</t>
    </rPh>
    <rPh sb="38" eb="41">
      <t>シハライサキ</t>
    </rPh>
    <rPh sb="42" eb="45">
      <t>ショザイチ</t>
    </rPh>
    <rPh sb="46" eb="48">
      <t>ジュウショ</t>
    </rPh>
    <rPh sb="51" eb="52">
      <t>カク</t>
    </rPh>
    <phoneticPr fontId="6"/>
  </si>
  <si>
    <t>．「名称」欄には、特許権、実用新案権、意匠権及び商標権等の名称を記入してください。</t>
    <rPh sb="2" eb="4">
      <t>メイショウ</t>
    </rPh>
    <rPh sb="5" eb="6">
      <t>ラン</t>
    </rPh>
    <rPh sb="9" eb="12">
      <t>トッキョケン</t>
    </rPh>
    <rPh sb="13" eb="15">
      <t>ジツヨウ</t>
    </rPh>
    <rPh sb="15" eb="18">
      <t>シンアンケン</t>
    </rPh>
    <rPh sb="19" eb="21">
      <t>イショウ</t>
    </rPh>
    <rPh sb="21" eb="22">
      <t>ケン</t>
    </rPh>
    <rPh sb="22" eb="23">
      <t>オヨ</t>
    </rPh>
    <rPh sb="24" eb="27">
      <t>ショウヒョウケン</t>
    </rPh>
    <rPh sb="27" eb="28">
      <t>トウ</t>
    </rPh>
    <rPh sb="29" eb="31">
      <t>メイショウ</t>
    </rPh>
    <rPh sb="32" eb="34">
      <t>キニュウ</t>
    </rPh>
    <phoneticPr fontId="6"/>
  </si>
  <si>
    <t>．外国法人又は非居住者に支払うものについては、「支払先の所在地（住所）」欄には、国外の所在地（住所）を記入してください。</t>
    <rPh sb="12" eb="14">
      <t>シハラ</t>
    </rPh>
    <rPh sb="24" eb="27">
      <t>シハライサキ</t>
    </rPh>
    <rPh sb="28" eb="31">
      <t>ショザイチ</t>
    </rPh>
    <rPh sb="32" eb="34">
      <t>ジュウショ</t>
    </rPh>
    <phoneticPr fontId="6"/>
  </si>
  <si>
    <t>．雑収入、雑益（損失）、固定資産売却益（損）、税金の還付金、貸倒損失等について記入してください。</t>
    <rPh sb="1" eb="4">
      <t>ザツシュウニュウ</t>
    </rPh>
    <rPh sb="5" eb="7">
      <t>ザツエキ</t>
    </rPh>
    <rPh sb="8" eb="10">
      <t>ソンシツ</t>
    </rPh>
    <rPh sb="12" eb="16">
      <t>コテイシサン</t>
    </rPh>
    <rPh sb="16" eb="19">
      <t>バイキャクエキ</t>
    </rPh>
    <rPh sb="20" eb="21">
      <t>ソン</t>
    </rPh>
    <rPh sb="23" eb="25">
      <t>ゼイキン</t>
    </rPh>
    <rPh sb="26" eb="29">
      <t>カンプキン</t>
    </rPh>
    <rPh sb="30" eb="32">
      <t>カシダオレ</t>
    </rPh>
    <rPh sb="32" eb="34">
      <t>ソンシツ</t>
    </rPh>
    <rPh sb="34" eb="35">
      <t>トウ</t>
    </rPh>
    <rPh sb="39" eb="41">
      <t>キニュウ</t>
    </rPh>
    <phoneticPr fontId="6"/>
  </si>
  <si>
    <t>．科目別かつ相手先別の金額が１０万円以上のものについて記入してください。ただし、税金の還付金については、その金額が１０万円未満であってもすべて記入してください。</t>
    <rPh sb="1" eb="4">
      <t>カモクベツ</t>
    </rPh>
    <rPh sb="6" eb="9">
      <t>アイテサキ</t>
    </rPh>
    <rPh sb="9" eb="10">
      <t>ベツ</t>
    </rPh>
    <rPh sb="11" eb="13">
      <t>キンガク</t>
    </rPh>
    <rPh sb="16" eb="18">
      <t>マンエン</t>
    </rPh>
    <rPh sb="18" eb="20">
      <t>イジョウ</t>
    </rPh>
    <rPh sb="27" eb="29">
      <t>キニュウ</t>
    </rPh>
    <rPh sb="40" eb="42">
      <t>ゼイキン</t>
    </rPh>
    <rPh sb="43" eb="46">
      <t>カンプキン</t>
    </rPh>
    <rPh sb="54" eb="56">
      <t>キンガク</t>
    </rPh>
    <rPh sb="59" eb="61">
      <t>マンエン</t>
    </rPh>
    <rPh sb="61" eb="63">
      <t>ミマン</t>
    </rPh>
    <rPh sb="71" eb="73">
      <t>キニュウ</t>
    </rPh>
    <phoneticPr fontId="6"/>
  </si>
  <si>
    <t>取得（処分）
価額</t>
    <rPh sb="0" eb="2">
      <t>シュトク</t>
    </rPh>
    <rPh sb="3" eb="5">
      <t>ショブン</t>
    </rPh>
    <rPh sb="7" eb="9">
      <t>カガク</t>
    </rPh>
    <phoneticPr fontId="6"/>
  </si>
  <si>
    <t>売上（仲介）
年・月</t>
    <rPh sb="0" eb="2">
      <t>ウリアゲ</t>
    </rPh>
    <rPh sb="3" eb="5">
      <t>チュウカイ</t>
    </rPh>
    <rPh sb="7" eb="8">
      <t>ネン</t>
    </rPh>
    <rPh sb="9" eb="10">
      <t>ツキ</t>
    </rPh>
    <phoneticPr fontId="6"/>
  </si>
  <si>
    <t>売上
(仲介)
先</t>
    <rPh sb="0" eb="2">
      <t>ウリアゲ</t>
    </rPh>
    <rPh sb="4" eb="6">
      <t>チュウカイ</t>
    </rPh>
    <rPh sb="8" eb="9">
      <t>サキ</t>
    </rPh>
    <phoneticPr fontId="6"/>
  </si>
  <si>
    <t>地代・家賃
の区分</t>
    <rPh sb="0" eb="2">
      <t>チダイ</t>
    </rPh>
    <rPh sb="3" eb="5">
      <t>ヤチン</t>
    </rPh>
    <rPh sb="7" eb="9">
      <t>クブン</t>
    </rPh>
    <phoneticPr fontId="6"/>
  </si>
  <si>
    <t>00000000</t>
    <phoneticPr fontId="6"/>
  </si>
  <si>
    <t>　勿論、この表紙は必須ではありません。でも、あった方が色々と良いと思います。</t>
    <rPh sb="1" eb="3">
      <t>モチロン</t>
    </rPh>
    <rPh sb="6" eb="8">
      <t>ヒョウシ</t>
    </rPh>
    <rPh sb="9" eb="11">
      <t>ヒッス</t>
    </rPh>
    <rPh sb="25" eb="26">
      <t>ホウ</t>
    </rPh>
    <rPh sb="27" eb="29">
      <t>イロイロ</t>
    </rPh>
    <rPh sb="30" eb="31">
      <t>イ</t>
    </rPh>
    <rPh sb="33" eb="34">
      <t>オモ</t>
    </rPh>
    <phoneticPr fontId="6"/>
  </si>
  <si>
    <t>．期末棚卸の方法を次の欄に記入してください。</t>
    <rPh sb="1" eb="3">
      <t>キマツ</t>
    </rPh>
    <rPh sb="3" eb="5">
      <t>タナオロ</t>
    </rPh>
    <rPh sb="6" eb="8">
      <t>ホウホウ</t>
    </rPh>
    <rPh sb="9" eb="10">
      <t>ツギ</t>
    </rPh>
    <rPh sb="11" eb="12">
      <t>ラン</t>
    </rPh>
    <rPh sb="13" eb="15">
      <t>キニュウ</t>
    </rPh>
    <phoneticPr fontId="6"/>
  </si>
  <si>
    <t>．配当金又は法人税法第２条第１５号に規定する役員に対する賞与（使用人兼務役員に対する使用人職務分の賞与を除きます。）のうち未払となっているものがある場合には、次の欄にその内訳を記入してください。</t>
    <rPh sb="1" eb="3">
      <t>ハイトウ</t>
    </rPh>
    <rPh sb="3" eb="4">
      <t>キン</t>
    </rPh>
    <rPh sb="4" eb="5">
      <t>マタ</t>
    </rPh>
    <rPh sb="6" eb="9">
      <t>ホウジンゼイ</t>
    </rPh>
    <rPh sb="9" eb="10">
      <t>ホウ</t>
    </rPh>
    <rPh sb="10" eb="11">
      <t>ダイ</t>
    </rPh>
    <rPh sb="12" eb="13">
      <t>ジョウ</t>
    </rPh>
    <rPh sb="13" eb="14">
      <t>ダイ</t>
    </rPh>
    <rPh sb="16" eb="17">
      <t>ゴウ</t>
    </rPh>
    <rPh sb="18" eb="20">
      <t>キテイ</t>
    </rPh>
    <rPh sb="22" eb="24">
      <t>ヤクイン</t>
    </rPh>
    <rPh sb="25" eb="26">
      <t>タイ</t>
    </rPh>
    <rPh sb="28" eb="30">
      <t>ショウヨ</t>
    </rPh>
    <rPh sb="31" eb="34">
      <t>シヨウニン</t>
    </rPh>
    <rPh sb="34" eb="36">
      <t>ケンム</t>
    </rPh>
    <rPh sb="36" eb="38">
      <t>ヤクイン</t>
    </rPh>
    <rPh sb="39" eb="40">
      <t>タイ</t>
    </rPh>
    <rPh sb="42" eb="45">
      <t>シヨウニン</t>
    </rPh>
    <rPh sb="45" eb="47">
      <t>ショクム</t>
    </rPh>
    <rPh sb="47" eb="48">
      <t>ブン</t>
    </rPh>
    <rPh sb="49" eb="51">
      <t>ショウヨ</t>
    </rPh>
    <rPh sb="52" eb="53">
      <t>ノゾ</t>
    </rPh>
    <rPh sb="61" eb="63">
      <t>ミハライ</t>
    </rPh>
    <rPh sb="74" eb="76">
      <t>バアイ</t>
    </rPh>
    <rPh sb="79" eb="80">
      <t>ツギ</t>
    </rPh>
    <rPh sb="81" eb="82">
      <t>ラン</t>
    </rPh>
    <rPh sb="85" eb="87">
      <t>ウチワケ</t>
    </rPh>
    <rPh sb="88" eb="90">
      <t>キニュウ</t>
    </rPh>
    <phoneticPr fontId="6"/>
  </si>
  <si>
    <t>仮受金（前受金・預り金）の内訳書</t>
    <rPh sb="0" eb="2">
      <t>カリウケ</t>
    </rPh>
    <rPh sb="2" eb="3">
      <t>キン</t>
    </rPh>
    <rPh sb="4" eb="6">
      <t>マエウ</t>
    </rPh>
    <rPh sb="6" eb="7">
      <t>キン</t>
    </rPh>
    <rPh sb="8" eb="9">
      <t>アズカ</t>
    </rPh>
    <rPh sb="10" eb="11">
      <t>キン</t>
    </rPh>
    <phoneticPr fontId="6"/>
  </si>
  <si>
    <t>．借地又は借家に際して支払った権利金等がある場合には、「権利金等の期中支払の内訳」の各欄に記入してください。</t>
    <rPh sb="1" eb="3">
      <t>シャクチ</t>
    </rPh>
    <rPh sb="3" eb="4">
      <t>マタ</t>
    </rPh>
    <rPh sb="5" eb="7">
      <t>シャクヤ</t>
    </rPh>
    <rPh sb="8" eb="9">
      <t>サイ</t>
    </rPh>
    <rPh sb="11" eb="13">
      <t>シハラ</t>
    </rPh>
    <rPh sb="15" eb="18">
      <t>ケンリキン</t>
    </rPh>
    <rPh sb="18" eb="19">
      <t>トウ</t>
    </rPh>
    <rPh sb="22" eb="24">
      <t>バアイ</t>
    </rPh>
    <rPh sb="28" eb="31">
      <t>ケンリキン</t>
    </rPh>
    <rPh sb="31" eb="32">
      <t>トウ</t>
    </rPh>
    <rPh sb="33" eb="35">
      <t>キチュウ</t>
    </rPh>
    <rPh sb="35" eb="37">
      <t>シハライ</t>
    </rPh>
    <rPh sb="38" eb="40">
      <t>ウチワケ</t>
    </rPh>
    <rPh sb="42" eb="44">
      <t>カクラン</t>
    </rPh>
    <rPh sb="45" eb="47">
      <t>キニュウ</t>
    </rPh>
    <phoneticPr fontId="6"/>
  </si>
  <si>
    <t>用　途</t>
    <rPh sb="0" eb="1">
      <t>ヨウ</t>
    </rPh>
    <rPh sb="2" eb="3">
      <t>ト</t>
    </rPh>
    <phoneticPr fontId="6"/>
  </si>
  <si>
    <t>面　積</t>
    <rPh sb="0" eb="1">
      <t>メン</t>
    </rPh>
    <rPh sb="2" eb="3">
      <t>セキ</t>
    </rPh>
    <phoneticPr fontId="6"/>
  </si>
  <si>
    <t>法人・代表
者との関係</t>
    <rPh sb="0" eb="2">
      <t>ホウジン</t>
    </rPh>
    <rPh sb="3" eb="5">
      <t>ダイヒョウ</t>
    </rPh>
    <rPh sb="6" eb="7">
      <t>シャ</t>
    </rPh>
    <rPh sb="9" eb="11">
      <t>カンケイ</t>
    </rPh>
    <phoneticPr fontId="6"/>
  </si>
  <si>
    <t>．「品目」欄には、例えば「紳士用皮靴」のように記入し、それ以上細分して記入しなくても差し支えありません。</t>
    <rPh sb="2" eb="4">
      <t>ヒンモク</t>
    </rPh>
    <rPh sb="5" eb="6">
      <t>ラン</t>
    </rPh>
    <rPh sb="9" eb="10">
      <t>タト</t>
    </rPh>
    <rPh sb="13" eb="16">
      <t>シンシヨウ</t>
    </rPh>
    <rPh sb="16" eb="18">
      <t>カワグツ</t>
    </rPh>
    <rPh sb="23" eb="25">
      <t>キニュウ</t>
    </rPh>
    <rPh sb="29" eb="31">
      <t>イジョウ</t>
    </rPh>
    <rPh sb="31" eb="33">
      <t>サイブン</t>
    </rPh>
    <rPh sb="35" eb="37">
      <t>キニュウ</t>
    </rPh>
    <rPh sb="42" eb="43">
      <t>サ</t>
    </rPh>
    <rPh sb="44" eb="45">
      <t>ツカ</t>
    </rPh>
    <phoneticPr fontId="6"/>
  </si>
  <si>
    <t>．評価換えを行った場合には、「摘要」欄に「評価損○○○円」のようにその評価増減額を記入してください。</t>
    <rPh sb="1" eb="3">
      <t>ヒョウカ</t>
    </rPh>
    <rPh sb="3" eb="4">
      <t>カ</t>
    </rPh>
    <rPh sb="6" eb="7">
      <t>オコナ</t>
    </rPh>
    <rPh sb="9" eb="11">
      <t>バアイ</t>
    </rPh>
    <rPh sb="15" eb="17">
      <t>テキヨウ</t>
    </rPh>
    <rPh sb="18" eb="19">
      <t>ラン</t>
    </rPh>
    <rPh sb="21" eb="24">
      <t>ヒョウカソン</t>
    </rPh>
    <rPh sb="27" eb="28">
      <t>エン</t>
    </rPh>
    <rPh sb="35" eb="37">
      <t>ヒョウカ</t>
    </rPh>
    <rPh sb="37" eb="40">
      <t>ゾウゲンガク</t>
    </rPh>
    <rPh sb="41" eb="43">
      <t>キニュウ</t>
    </rPh>
    <phoneticPr fontId="6"/>
  </si>
  <si>
    <t>．区分には、「売買目的有価証券」、「満期保有目的等有価証券｣又は「その他有価証券」の別に「売買」、「満期」又は「その他」を記入してください。</t>
    <rPh sb="1" eb="3">
      <t>クブン</t>
    </rPh>
    <rPh sb="7" eb="9">
      <t>バイバイ</t>
    </rPh>
    <rPh sb="9" eb="11">
      <t>モクテキ</t>
    </rPh>
    <rPh sb="11" eb="13">
      <t>ユウカ</t>
    </rPh>
    <rPh sb="13" eb="15">
      <t>ショウケン</t>
    </rPh>
    <rPh sb="18" eb="20">
      <t>マンキ</t>
    </rPh>
    <rPh sb="20" eb="22">
      <t>ホユウ</t>
    </rPh>
    <rPh sb="22" eb="24">
      <t>モクテキ</t>
    </rPh>
    <rPh sb="24" eb="25">
      <t>トウ</t>
    </rPh>
    <rPh sb="25" eb="27">
      <t>ユウカ</t>
    </rPh>
    <rPh sb="27" eb="29">
      <t>ショウケン</t>
    </rPh>
    <rPh sb="30" eb="31">
      <t>マタ</t>
    </rPh>
    <rPh sb="35" eb="36">
      <t>タ</t>
    </rPh>
    <rPh sb="36" eb="38">
      <t>ユウカ</t>
    </rPh>
    <rPh sb="38" eb="40">
      <t>ショウケン</t>
    </rPh>
    <rPh sb="42" eb="43">
      <t>ベツ</t>
    </rPh>
    <rPh sb="45" eb="47">
      <t>バイバイ</t>
    </rPh>
    <rPh sb="50" eb="52">
      <t>マンキ</t>
    </rPh>
    <rPh sb="53" eb="54">
      <t>マタ</t>
    </rPh>
    <rPh sb="58" eb="59">
      <t>タ</t>
    </rPh>
    <rPh sb="61" eb="63">
      <t>キニュウ</t>
    </rPh>
    <phoneticPr fontId="6"/>
  </si>
  <si>
    <t>．期末現在高がないものであっても期中の支払利子額（未払利子を含みます。）が３万円以上あるものについては、各別に記入して記入してください。</t>
    <rPh sb="1" eb="3">
      <t>キマツ</t>
    </rPh>
    <rPh sb="3" eb="6">
      <t>ゲンザイダカ</t>
    </rPh>
    <rPh sb="16" eb="18">
      <t>キチュウ</t>
    </rPh>
    <rPh sb="19" eb="21">
      <t>シハライ</t>
    </rPh>
    <rPh sb="21" eb="23">
      <t>リシ</t>
    </rPh>
    <rPh sb="23" eb="24">
      <t>ガク</t>
    </rPh>
    <rPh sb="25" eb="27">
      <t>ミハライ</t>
    </rPh>
    <rPh sb="27" eb="29">
      <t>リシ</t>
    </rPh>
    <rPh sb="30" eb="31">
      <t>フク</t>
    </rPh>
    <rPh sb="38" eb="40">
      <t>マンエン</t>
    </rPh>
    <rPh sb="40" eb="42">
      <t>イジョウ</t>
    </rPh>
    <rPh sb="52" eb="53">
      <t>カク</t>
    </rPh>
    <rPh sb="53" eb="54">
      <t>ベツ</t>
    </rPh>
    <rPh sb="55" eb="57">
      <t>キニュウ</t>
    </rPh>
    <rPh sb="59" eb="61">
      <t>キニュウ</t>
    </rPh>
    <phoneticPr fontId="6"/>
  </si>
  <si>
    <t>－－－－－－－－－－－－－－－－－－－－－－－－－－－－－－－－－－－－－－－－－－－－－－</t>
  </si>
  <si>
    <t>ソフトの概要</t>
  </si>
  <si>
    <t>　法人税申告書に添付する「勘定科目内訳明細書」を作成するエクセルファイルです。</t>
  </si>
  <si>
    <t>作者への連絡先</t>
  </si>
  <si>
    <t>取り扱い種別</t>
  </si>
  <si>
    <t>　フリーソフトです。改変、再配布、商用利用など、一向に構いません。</t>
  </si>
  <si>
    <t>　寄付・カンパなどは受け付けています。上記ホームページをご覧ください。</t>
  </si>
  <si>
    <t>　転載は、ご遠慮ください。必要があればリンクしてください。連絡は不要です。</t>
  </si>
  <si>
    <t>動作環境</t>
  </si>
  <si>
    <t>　エクセル(Microsoft(R) Excel(R))が必要です。</t>
  </si>
  <si>
    <t>インストール・アンインストール方法</t>
  </si>
  <si>
    <t>　単独ファイルですので、特段のインストール・アンインストール方法はありません。</t>
  </si>
  <si>
    <t>　アンインストールは、ファイルを削除してください。</t>
  </si>
  <si>
    <t>　マクロ、アドイン、レジストリなど、パソコンの動作に影響を与える処理はしていません。</t>
  </si>
  <si>
    <t>バージョン情報</t>
  </si>
  <si>
    <t>転載は、ご遠慮ください。必要があればリンクしてください。連絡は不要です。</t>
    <phoneticPr fontId="6"/>
  </si>
  <si>
    <t>バグや誤字などがあれば、次にご利用いただく方のために、修正したいと思います。是非、お知らせください。</t>
    <rPh sb="3" eb="5">
      <t>ゴジ</t>
    </rPh>
    <rPh sb="12" eb="13">
      <t>ツギ</t>
    </rPh>
    <rPh sb="15" eb="17">
      <t>リヨウ</t>
    </rPh>
    <rPh sb="21" eb="22">
      <t>カタ</t>
    </rPh>
    <rPh sb="27" eb="29">
      <t>シュウセイ</t>
    </rPh>
    <rPh sb="33" eb="34">
      <t>オモ</t>
    </rPh>
    <rPh sb="38" eb="40">
      <t>ゼヒ</t>
    </rPh>
    <rPh sb="42" eb="43">
      <t>シ</t>
    </rPh>
    <phoneticPr fontId="6"/>
  </si>
  <si>
    <t>　 Ver.2015. 9　更新チェック(様式改正はありません。)</t>
    <phoneticPr fontId="6"/>
  </si>
  <si>
    <t>　Excel 2013で作成していますが、それ以前のバージョンでも使用できると思います。</t>
    <rPh sb="39" eb="40">
      <t>オモ</t>
    </rPh>
    <phoneticPr fontId="6"/>
  </si>
  <si>
    <t>法人税の確定申告の際に、自作したエクセルファイルを公開しています。</t>
    <rPh sb="0" eb="2">
      <t>ホウジン</t>
    </rPh>
    <rPh sb="2" eb="3">
      <t>ゼイ</t>
    </rPh>
    <rPh sb="4" eb="6">
      <t>カクテイ</t>
    </rPh>
    <rPh sb="6" eb="8">
      <t>シンコク</t>
    </rPh>
    <rPh sb="9" eb="10">
      <t>サイ</t>
    </rPh>
    <rPh sb="12" eb="14">
      <t>ジサク</t>
    </rPh>
    <rPh sb="25" eb="27">
      <t>コウカイ</t>
    </rPh>
    <phoneticPr fontId="6"/>
  </si>
  <si>
    <t>基本的には「様式」ファイルですが、一部に「技」を使用しています。</t>
    <rPh sb="0" eb="3">
      <t>キホンテキ</t>
    </rPh>
    <rPh sb="6" eb="8">
      <t>ヨウシキ</t>
    </rPh>
    <rPh sb="17" eb="19">
      <t>イチブ</t>
    </rPh>
    <rPh sb="21" eb="22">
      <t>ワザ</t>
    </rPh>
    <rPh sb="24" eb="26">
      <t>シヨウ</t>
    </rPh>
    <phoneticPr fontId="6"/>
  </si>
  <si>
    <t>　 Ver.2013.11　新規作成・公開</t>
    <rPh sb="19" eb="21">
      <t>コウカイ</t>
    </rPh>
    <phoneticPr fontId="6"/>
  </si>
  <si>
    <t>米</t>
    <rPh sb="0" eb="1">
      <t>コメ</t>
    </rPh>
    <phoneticPr fontId="6"/>
  </si>
  <si>
    <t>　 Ver.2016. 9　更新チェック(様式改正はありません。)</t>
    <phoneticPr fontId="6"/>
  </si>
  <si>
    <t>http://kitahati.la.coocan.jp/trevise/trevise.html</t>
    <phoneticPr fontId="6"/>
  </si>
  <si>
    <t>　 Ver.2017. 7　仮受金・源泉預り金シートのバグ修正</t>
    <phoneticPr fontId="6"/>
  </si>
  <si>
    <t>　 Ver.2018. 4　更新チェック(様式改正はありません。)、書式修正(役員報酬シート1箇所)。</t>
    <rPh sb="34" eb="36">
      <t>ショシキ</t>
    </rPh>
    <rPh sb="36" eb="38">
      <t>シュウセイ</t>
    </rPh>
    <rPh sb="39" eb="41">
      <t>ヤクイン</t>
    </rPh>
    <rPh sb="41" eb="43">
      <t>ホウシュウ</t>
    </rPh>
    <phoneticPr fontId="6"/>
  </si>
  <si>
    <t>　 Ver.2014. 9　更新チェック(様式改正はありません。)</t>
    <phoneticPr fontId="6"/>
  </si>
  <si>
    <t>平成３１年４月時点で、Vectorでは20,000強のダウンロード累計、ホームページのダウンロードページには50,000弱の累計アクセスがあります。</t>
    <rPh sb="25" eb="26">
      <t>キョウ</t>
    </rPh>
    <rPh sb="60" eb="61">
      <t>ジャク</t>
    </rPh>
    <rPh sb="62" eb="64">
      <t>ルイケイ</t>
    </rPh>
    <phoneticPr fontId="6"/>
  </si>
  <si>
    <t>　 Ver.2019. 5　別のファイルで公開しています。このファイルは、間もなく公開を終了します。</t>
    <rPh sb="14" eb="15">
      <t>ベツ</t>
    </rPh>
    <rPh sb="21" eb="23">
      <t>コウカイ</t>
    </rPh>
    <rPh sb="37" eb="38">
      <t>マ</t>
    </rPh>
    <rPh sb="41" eb="43">
      <t>コウカイ</t>
    </rPh>
    <rPh sb="44" eb="46">
      <t>シュウリョウ</t>
    </rPh>
    <phoneticPr fontId="6"/>
  </si>
  <si>
    <t>　 Ver.2018. 9　最終更新(様式改正はありません。)</t>
    <rPh sb="14" eb="16">
      <t>サイシュウ</t>
    </rPh>
    <phoneticPr fontId="6"/>
  </si>
  <si>
    <r>
      <t>毎年、国税庁の様式と照合して更新しています。</t>
    </r>
    <r>
      <rPr>
        <sz val="12"/>
        <color rgb="FF00B050"/>
        <rFont val="ＭＳ Ｐゴシック"/>
        <family val="3"/>
        <charset val="128"/>
      </rPr>
      <t>【このファイルは、平成31年3月31日以前に決算を終了した年度分の最終バージョンです。 】</t>
    </r>
    <rPh sb="0" eb="2">
      <t>マイトシ</t>
    </rPh>
    <rPh sb="3" eb="6">
      <t>コクゼイチョウ</t>
    </rPh>
    <rPh sb="7" eb="9">
      <t>ヨウシキ</t>
    </rPh>
    <rPh sb="10" eb="12">
      <t>ショウゴウ</t>
    </rPh>
    <rPh sb="14" eb="16">
      <t>コウシン</t>
    </rPh>
    <rPh sb="31" eb="33">
      <t>ヘイセイ</t>
    </rPh>
    <rPh sb="35" eb="36">
      <t>ネン</t>
    </rPh>
    <rPh sb="37" eb="38">
      <t>ガツ</t>
    </rPh>
    <rPh sb="40" eb="41">
      <t>ニチ</t>
    </rPh>
    <rPh sb="41" eb="43">
      <t>イゼン</t>
    </rPh>
    <rPh sb="44" eb="46">
      <t>ケッサン</t>
    </rPh>
    <rPh sb="47" eb="49">
      <t>シュウリョウ</t>
    </rPh>
    <rPh sb="51" eb="54">
      <t>ネンドブン</t>
    </rPh>
    <rPh sb="55" eb="57">
      <t>サイシュウ</t>
    </rPh>
    <phoneticPr fontId="6"/>
  </si>
  <si>
    <t>受注工事の前受金</t>
    <rPh sb="0" eb="2">
      <t>ジュチュウ</t>
    </rPh>
    <rPh sb="2" eb="4">
      <t>コウジ</t>
    </rPh>
    <rPh sb="5" eb="8">
      <t>マエウケキン</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</si>
</sst>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quot;・&quot;"/>
  </numFmts>
  <fonts count="23">
    <font>
      <sz val="11"/>
      <name val="ＭＳ Ｐゴシック"/>
      <family val="3"/>
      <charset val="128"/>
    </font>
    <font>
      <sz val="11"/>
      <name val="ＭＳ Ｐゴシック"/>
      <family val="3"/>
      <charset val="128"/>
    </font>
    <font>
      <sz val="11"/>
      <name val="ＭＳ Ｐ明朝"/>
      <family val="1"/>
      <charset val="128"/>
    </font>
    <font>
      <u/>
      <sz val="11"/>
      <name val="ＭＳ Ｐ明朝"/>
      <family val="1"/>
      <charset val="128"/>
    </font>
    <font>
      <sz val="8"/>
      <name val="ＭＳ Ｐ明朝"/>
      <family val="1"/>
      <charset val="128"/>
    </font>
    <font>
      <sz val="10"/>
      <name val="ＭＳ Ｐ明朝"/>
      <family val="1"/>
      <charset val="128"/>
    </font>
    <font>
      <sz val="6"/>
      <name val="ＭＳ Ｐゴシック"/>
      <family val="3"/>
      <charset val="128"/>
    </font>
    <font>
      <b/>
      <u/>
      <sz val="12"/>
      <name val="ＭＳ Ｐ明朝"/>
      <family val="1"/>
      <charset val="128"/>
    </font>
    <font>
      <b/>
      <sz val="11"/>
      <name val="ＭＳ Ｐ明朝"/>
      <family val="1"/>
      <charset val="128"/>
    </font>
    <font>
      <sz val="9"/>
      <name val="ＭＳ Ｐ明朝"/>
      <family val="1"/>
      <charset val="128"/>
    </font>
    <font>
      <sz val="14"/>
      <name val="ＭＳ Ｐ明朝"/>
      <family val="1"/>
      <charset val="128"/>
    </font>
    <font>
      <u/>
      <sz val="11"/>
      <color indexed="12"/>
      <name val="ＭＳ Ｐゴシック"/>
      <family val="3"/>
      <charset val="128"/>
    </font>
    <font>
      <sz val="12"/>
      <name val="ＭＳ Ｐ明朝"/>
      <family val="1"/>
      <charset val="128"/>
    </font>
    <font>
      <b/>
      <sz val="22"/>
      <name val="ＭＳ Ｐ明朝"/>
      <family val="1"/>
      <charset val="128"/>
    </font>
    <font>
      <b/>
      <sz val="12"/>
      <name val="ＭＳ Ｐ明朝"/>
      <family val="1"/>
      <charset val="128"/>
    </font>
    <font>
      <b/>
      <sz val="9"/>
      <color indexed="81"/>
      <name val="ＭＳ Ｐゴシック"/>
      <family val="3"/>
      <charset val="128"/>
    </font>
    <font>
      <sz val="11"/>
      <color rgb="FF0000CC"/>
      <name val="ＭＳ Ｐ明朝"/>
      <family val="1"/>
      <charset val="128"/>
    </font>
    <font>
      <sz val="11"/>
      <color rgb="FFFF0000"/>
      <name val="ＭＳ Ｐ明朝"/>
      <family val="1"/>
      <charset val="128"/>
    </font>
    <font>
      <sz val="12"/>
      <name val="ＭＳ Ｐゴシック"/>
      <family val="3"/>
      <charset val="128"/>
    </font>
    <font>
      <u/>
      <sz val="12"/>
      <color indexed="12"/>
      <name val="ＭＳ Ｐゴシック"/>
      <family val="3"/>
      <charset val="128"/>
    </font>
    <font>
      <sz val="12"/>
      <color rgb="FFFF0000"/>
      <name val="ＭＳ Ｐゴシック"/>
      <family val="3"/>
      <charset val="128"/>
    </font>
    <font>
      <sz val="12"/>
      <color rgb="FF00B050"/>
      <name val="ＭＳ Ｐゴシック"/>
      <family val="3"/>
      <charset val="128"/>
    </font>
    <font>
      <sz val="11"/>
      <color rgb="FFFF0000"/>
      <name val="ＭＳ Ｐゴシック"/>
      <family val="3"/>
      <charset val="128"/>
    </font>
  </fonts>
  <fills count="2">
    <fill>
      <patternFill patternType="none"/>
    </fill>
    <fill>
      <patternFill patternType="gray125"/>
    </fill>
  </fills>
  <borders count="76">
    <border>
      <left/>
      <right/>
      <top/>
      <bottom/>
      <diagonal/>
    </border>
    <border>
      <left style="thin">
        <color indexed="64"/>
      </left>
      <right/>
      <top style="thin">
        <color indexed="64"/>
      </top>
      <bottom style="dotted">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right/>
      <top style="thin">
        <color indexed="64"/>
      </top>
      <bottom/>
      <diagonal/>
    </border>
    <border>
      <left/>
      <right style="thin">
        <color indexed="64"/>
      </right>
      <top style="thin">
        <color indexed="64"/>
      </top>
      <bottom style="dotted">
        <color indexed="64"/>
      </bottom>
      <diagonal/>
    </border>
    <border>
      <left/>
      <right/>
      <top style="double">
        <color indexed="64"/>
      </top>
      <bottom style="thin">
        <color indexed="64"/>
      </bottom>
      <diagonal/>
    </border>
    <border>
      <left style="dotted">
        <color indexed="64"/>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dotted">
        <color indexed="64"/>
      </top>
      <bottom style="thin">
        <color indexed="64"/>
      </bottom>
      <diagonal/>
    </border>
    <border>
      <left style="thin">
        <color indexed="64"/>
      </left>
      <right/>
      <top/>
      <bottom style="double">
        <color indexed="64"/>
      </bottom>
      <diagonal/>
    </border>
    <border>
      <left style="thin">
        <color indexed="64"/>
      </left>
      <right/>
      <top style="dotted">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thin">
        <color indexed="64"/>
      </top>
      <bottom style="dotted">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dotted">
        <color indexed="64"/>
      </bottom>
      <diagonal/>
    </border>
    <border>
      <left style="thin">
        <color indexed="64"/>
      </left>
      <right style="thin">
        <color indexed="64"/>
      </right>
      <top style="hair">
        <color indexed="64"/>
      </top>
      <bottom/>
      <diagonal/>
    </border>
    <border>
      <left style="double">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hair">
        <color indexed="64"/>
      </right>
      <top style="dotted">
        <color indexed="64"/>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diagonalUp="1">
      <left style="thin">
        <color indexed="64"/>
      </left>
      <right/>
      <top style="thin">
        <color indexed="64"/>
      </top>
      <bottom style="double">
        <color indexed="64"/>
      </bottom>
      <diagonal style="thin">
        <color indexed="64"/>
      </diagonal>
    </border>
    <border diagonalUp="1">
      <left/>
      <right style="thin">
        <color indexed="64"/>
      </right>
      <top style="thin">
        <color indexed="64"/>
      </top>
      <bottom style="double">
        <color indexed="64"/>
      </bottom>
      <diagonal style="thin">
        <color indexed="64"/>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hair">
        <color indexed="64"/>
      </right>
      <top/>
      <bottom style="thin">
        <color indexed="64"/>
      </bottom>
      <diagonal/>
    </border>
    <border diagonalUp="1">
      <left/>
      <right/>
      <top/>
      <bottom style="thin">
        <color indexed="64"/>
      </bottom>
      <diagonal style="thin">
        <color indexed="64"/>
      </diagonal>
    </border>
    <border diagonalUp="1">
      <left/>
      <right/>
      <top style="thin">
        <color indexed="64"/>
      </top>
      <bottom style="thin">
        <color indexed="64"/>
      </bottom>
      <diagonal style="thin">
        <color indexed="64"/>
      </diagonal>
    </border>
  </borders>
  <cellStyleXfs count="4">
    <xf numFmtId="0" fontId="0" fillId="0" borderId="0"/>
    <xf numFmtId="9" fontId="1" fillId="0" borderId="0" applyFont="0" applyFill="0" applyBorder="0" applyAlignment="0" applyProtection="0"/>
    <xf numFmtId="0" fontId="11" fillId="0" borderId="0" applyNumberFormat="0" applyFill="0" applyBorder="0" applyAlignment="0" applyProtection="0">
      <alignment vertical="top"/>
      <protection locked="0"/>
    </xf>
    <xf numFmtId="38" fontId="1" fillId="0" borderId="0" applyFont="0" applyFill="0" applyBorder="0" applyAlignment="0" applyProtection="0"/>
  </cellStyleXfs>
  <cellXfs count="481">
    <xf numFmtId="0" fontId="0" fillId="0" borderId="0" xfId="0"/>
    <xf numFmtId="0" fontId="2" fillId="0" borderId="0" xfId="0" applyFont="1"/>
    <xf numFmtId="0" fontId="3" fillId="0" borderId="0" xfId="0" applyFont="1"/>
    <xf numFmtId="38" fontId="2" fillId="0" borderId="0" xfId="3" applyFont="1"/>
    <xf numFmtId="0" fontId="3" fillId="0" borderId="0" xfId="0" applyFont="1" applyAlignment="1">
      <alignment horizontal="right"/>
    </xf>
    <xf numFmtId="0" fontId="2" fillId="0" borderId="0" xfId="0" applyFont="1" applyBorder="1"/>
    <xf numFmtId="0" fontId="2" fillId="0" borderId="6" xfId="0" applyFont="1" applyBorder="1" applyAlignment="1">
      <alignment horizontal="center" vertical="center"/>
    </xf>
    <xf numFmtId="0" fontId="7" fillId="0" borderId="0" xfId="0" applyFont="1"/>
    <xf numFmtId="0" fontId="7" fillId="0" borderId="0" xfId="0" applyFont="1" applyAlignment="1">
      <alignment horizontal="right"/>
    </xf>
    <xf numFmtId="0" fontId="8" fillId="0" borderId="0" xfId="0" applyFont="1" applyAlignment="1">
      <alignment vertical="center"/>
    </xf>
    <xf numFmtId="38" fontId="8" fillId="0" borderId="0" xfId="3" applyFont="1" applyAlignment="1">
      <alignment vertical="center"/>
    </xf>
    <xf numFmtId="0" fontId="8" fillId="0" borderId="0" xfId="0" applyFont="1"/>
    <xf numFmtId="38" fontId="9" fillId="0" borderId="4" xfId="3" applyFont="1" applyBorder="1" applyAlignment="1">
      <alignment horizontal="distributed" vertical="center" wrapText="1"/>
    </xf>
    <xf numFmtId="0" fontId="3" fillId="0" borderId="0" xfId="0" applyFont="1" applyAlignment="1">
      <alignment horizontal="distributed" vertical="center"/>
    </xf>
    <xf numFmtId="0" fontId="2" fillId="0" borderId="0" xfId="0" applyFont="1" applyAlignment="1">
      <alignment horizontal="distributed" vertical="center"/>
    </xf>
    <xf numFmtId="0" fontId="2" fillId="0" borderId="0" xfId="0" applyFont="1" applyAlignment="1">
      <alignment horizontal="center"/>
    </xf>
    <xf numFmtId="0" fontId="12" fillId="0" borderId="22" xfId="0" applyFont="1" applyBorder="1" applyAlignment="1">
      <alignment vertical="center"/>
    </xf>
    <xf numFmtId="0" fontId="12" fillId="0" borderId="22" xfId="0" applyFont="1" applyBorder="1" applyAlignment="1">
      <alignment horizontal="center" vertical="center"/>
    </xf>
    <xf numFmtId="0" fontId="2" fillId="0" borderId="0" xfId="0" applyFont="1" applyAlignment="1">
      <alignment horizontal="center" vertical="center"/>
    </xf>
    <xf numFmtId="0" fontId="12" fillId="0" borderId="0" xfId="0" applyFont="1" applyBorder="1" applyAlignment="1">
      <alignment horizontal="center" vertical="center"/>
    </xf>
    <xf numFmtId="0" fontId="12" fillId="0" borderId="0" xfId="0" applyFont="1" applyBorder="1" applyAlignment="1">
      <alignment vertical="center"/>
    </xf>
    <xf numFmtId="0" fontId="14" fillId="0" borderId="0" xfId="0" applyFont="1"/>
    <xf numFmtId="49" fontId="2" fillId="0" borderId="0" xfId="0" applyNumberFormat="1" applyFont="1" applyAlignment="1">
      <alignment horizontal="center"/>
    </xf>
    <xf numFmtId="38" fontId="2" fillId="0" borderId="22" xfId="3" applyFont="1" applyBorder="1"/>
    <xf numFmtId="0" fontId="2" fillId="0" borderId="22" xfId="0" applyFont="1" applyBorder="1" applyAlignment="1">
      <alignment horizontal="center" vertical="center"/>
    </xf>
    <xf numFmtId="0" fontId="2" fillId="0" borderId="23" xfId="0" applyFont="1" applyBorder="1" applyAlignment="1">
      <alignment horizontal="center"/>
    </xf>
    <xf numFmtId="38" fontId="2" fillId="0" borderId="22" xfId="3" applyFont="1" applyBorder="1" applyAlignment="1">
      <alignment horizontal="distributed" vertical="center" indent="1"/>
    </xf>
    <xf numFmtId="0" fontId="2" fillId="0" borderId="0" xfId="0" applyFont="1" applyAlignment="1">
      <alignment horizontal="distributed" indent="1"/>
    </xf>
    <xf numFmtId="49" fontId="2" fillId="0" borderId="0" xfId="3" applyNumberFormat="1" applyFont="1"/>
    <xf numFmtId="49" fontId="2" fillId="0" borderId="23" xfId="3" applyNumberFormat="1" applyFont="1" applyBorder="1" applyAlignment="1">
      <alignment horizontal="center"/>
    </xf>
    <xf numFmtId="0" fontId="2" fillId="0" borderId="0" xfId="0" applyFont="1" applyAlignment="1">
      <alignment vertical="center"/>
    </xf>
    <xf numFmtId="38" fontId="2" fillId="0" borderId="22" xfId="3" applyFont="1" applyBorder="1" applyAlignment="1">
      <alignment horizontal="center" vertical="center"/>
    </xf>
    <xf numFmtId="49" fontId="2" fillId="0" borderId="22" xfId="3" quotePrefix="1" applyNumberFormat="1" applyFont="1" applyBorder="1" applyAlignment="1">
      <alignment horizontal="center" vertical="center"/>
    </xf>
    <xf numFmtId="38" fontId="2" fillId="0" borderId="22" xfId="3" applyFont="1" applyBorder="1" applyAlignment="1">
      <alignment vertical="center"/>
    </xf>
    <xf numFmtId="0" fontId="9" fillId="0" borderId="0" xfId="0" applyFont="1" applyAlignment="1"/>
    <xf numFmtId="0" fontId="2" fillId="0" borderId="22" xfId="0" applyFont="1" applyBorder="1" applyAlignment="1">
      <alignment horizontal="distributed" vertical="center" indent="1"/>
    </xf>
    <xf numFmtId="0" fontId="2" fillId="0" borderId="0" xfId="0" applyFont="1" applyAlignment="1">
      <alignment vertical="top"/>
    </xf>
    <xf numFmtId="38" fontId="2" fillId="0" borderId="22" xfId="3" applyFont="1" applyBorder="1" applyAlignment="1">
      <alignment horizontal="distributed" vertical="center" indent="1"/>
    </xf>
    <xf numFmtId="38" fontId="2" fillId="0" borderId="4" xfId="3" applyFont="1" applyBorder="1" applyAlignment="1">
      <alignment horizontal="distributed" vertical="center" wrapText="1" indent="1"/>
    </xf>
    <xf numFmtId="0" fontId="2" fillId="0" borderId="22" xfId="0" applyFont="1" applyBorder="1" applyAlignment="1">
      <alignment horizontal="distributed" vertical="center" indent="1"/>
    </xf>
    <xf numFmtId="0" fontId="2" fillId="0" borderId="22" xfId="0" applyFont="1" applyBorder="1" applyAlignment="1">
      <alignment horizontal="center" vertical="center"/>
    </xf>
    <xf numFmtId="38" fontId="2" fillId="0" borderId="22" xfId="3" applyFont="1" applyBorder="1" applyAlignment="1">
      <alignment horizontal="distributed" vertical="center" indent="1"/>
    </xf>
    <xf numFmtId="38" fontId="2" fillId="0" borderId="0" xfId="3" applyFont="1" applyBorder="1" applyAlignment="1"/>
    <xf numFmtId="0" fontId="2" fillId="0" borderId="24" xfId="0" applyFont="1" applyBorder="1" applyAlignment="1">
      <alignment vertical="center"/>
    </xf>
    <xf numFmtId="0" fontId="2" fillId="0" borderId="38" xfId="0" applyFont="1" applyBorder="1" applyAlignment="1">
      <alignment vertical="center"/>
    </xf>
    <xf numFmtId="0" fontId="2" fillId="0" borderId="25" xfId="0" applyFont="1" applyBorder="1" applyAlignment="1">
      <alignment vertical="center"/>
    </xf>
    <xf numFmtId="38" fontId="9" fillId="0" borderId="27" xfId="3" applyFont="1" applyBorder="1" applyAlignment="1">
      <alignment horizontal="distributed" vertical="center" wrapText="1"/>
    </xf>
    <xf numFmtId="0" fontId="12" fillId="0" borderId="0" xfId="0" applyFont="1" applyAlignment="1">
      <alignment horizontal="right" vertical="top"/>
    </xf>
    <xf numFmtId="0" fontId="14" fillId="0" borderId="0" xfId="0" applyFont="1" applyAlignment="1">
      <alignment vertical="center"/>
    </xf>
    <xf numFmtId="0" fontId="7" fillId="0" borderId="0" xfId="0" applyFont="1" applyAlignment="1">
      <alignment vertical="center"/>
    </xf>
    <xf numFmtId="0" fontId="13" fillId="0" borderId="0" xfId="0" applyFont="1" applyAlignment="1">
      <alignment vertical="center"/>
    </xf>
    <xf numFmtId="0" fontId="0" fillId="0" borderId="0" xfId="0" applyAlignment="1">
      <alignment vertical="center"/>
    </xf>
    <xf numFmtId="176" fontId="2" fillId="0" borderId="34" xfId="0" applyNumberFormat="1" applyFont="1" applyBorder="1" applyAlignment="1">
      <alignment horizontal="right" vertical="center"/>
    </xf>
    <xf numFmtId="0" fontId="2" fillId="0" borderId="0" xfId="0" applyFont="1" applyAlignment="1">
      <alignment horizontal="right" vertical="top"/>
    </xf>
    <xf numFmtId="38" fontId="9" fillId="0" borderId="11" xfId="3" applyFont="1" applyBorder="1" applyAlignment="1">
      <alignment horizontal="distributed" vertical="center" indent="1"/>
    </xf>
    <xf numFmtId="38" fontId="9" fillId="0" borderId="4" xfId="3" applyFont="1" applyBorder="1" applyAlignment="1">
      <alignment horizontal="distributed" vertical="center" wrapText="1" indent="1"/>
    </xf>
    <xf numFmtId="0" fontId="2" fillId="0" borderId="0" xfId="0" applyFont="1"/>
    <xf numFmtId="0" fontId="2" fillId="0" borderId="0" xfId="0" applyFont="1" applyAlignment="1">
      <alignment horizontal="center" vertical="top"/>
    </xf>
    <xf numFmtId="38" fontId="2" fillId="0" borderId="6" xfId="3" applyFont="1" applyBorder="1" applyAlignment="1">
      <alignment horizontal="distributed" vertical="center" indent="1"/>
    </xf>
    <xf numFmtId="38" fontId="2" fillId="0" borderId="22" xfId="3" applyFont="1" applyBorder="1" applyAlignment="1">
      <alignment horizontal="distributed" vertical="center"/>
    </xf>
    <xf numFmtId="0" fontId="2" fillId="0" borderId="0" xfId="0" applyFont="1" applyAlignment="1">
      <alignment vertical="center" wrapText="1"/>
    </xf>
    <xf numFmtId="38" fontId="2" fillId="0" borderId="9" xfId="3" applyFont="1" applyBorder="1" applyAlignment="1">
      <alignment horizontal="distributed" vertical="center" indent="1"/>
    </xf>
    <xf numFmtId="38" fontId="2" fillId="0" borderId="26" xfId="3" applyFont="1" applyBorder="1" applyAlignment="1">
      <alignment horizontal="distributed" vertical="center" indent="1"/>
    </xf>
    <xf numFmtId="0" fontId="2" fillId="0" borderId="0" xfId="0" applyFont="1"/>
    <xf numFmtId="38" fontId="2" fillId="0" borderId="6" xfId="3" applyFont="1" applyBorder="1" applyAlignment="1"/>
    <xf numFmtId="0" fontId="2" fillId="0" borderId="22" xfId="0" applyFont="1" applyBorder="1" applyAlignment="1">
      <alignment horizontal="center" vertical="center"/>
    </xf>
    <xf numFmtId="0" fontId="2" fillId="0" borderId="22" xfId="0" applyFont="1" applyBorder="1" applyAlignment="1">
      <alignment horizontal="distributed" vertical="center" indent="1"/>
    </xf>
    <xf numFmtId="0" fontId="2" fillId="0" borderId="8" xfId="0" applyFont="1" applyBorder="1" applyAlignment="1">
      <alignment horizontal="center" vertical="center"/>
    </xf>
    <xf numFmtId="0" fontId="2" fillId="0" borderId="23" xfId="0" applyFont="1" applyBorder="1" applyAlignment="1">
      <alignment horizontal="center"/>
    </xf>
    <xf numFmtId="38" fontId="2" fillId="0" borderId="22" xfId="3" applyFont="1" applyBorder="1" applyAlignment="1">
      <alignment horizontal="distributed" vertical="center" indent="1"/>
    </xf>
    <xf numFmtId="0" fontId="2" fillId="0" borderId="6" xfId="0" applyFont="1" applyBorder="1" applyAlignment="1">
      <alignment horizontal="center" vertical="center"/>
    </xf>
    <xf numFmtId="0" fontId="2" fillId="0" borderId="0" xfId="0" applyFont="1"/>
    <xf numFmtId="38" fontId="2" fillId="0" borderId="6" xfId="3" applyFont="1" applyBorder="1" applyAlignment="1">
      <alignment horizontal="distributed" vertical="center" indent="1"/>
    </xf>
    <xf numFmtId="38" fontId="9" fillId="0" borderId="11" xfId="3" applyFont="1" applyBorder="1" applyAlignment="1">
      <alignment horizontal="distributed" vertical="center"/>
    </xf>
    <xf numFmtId="38" fontId="2" fillId="0" borderId="27" xfId="3" applyFont="1" applyBorder="1" applyAlignment="1">
      <alignment horizontal="distributed" vertical="center" wrapText="1" indent="1"/>
    </xf>
    <xf numFmtId="0" fontId="2" fillId="0" borderId="0" xfId="0" applyFont="1" applyAlignment="1">
      <alignment horizontal="distributed"/>
    </xf>
    <xf numFmtId="49" fontId="2" fillId="0" borderId="0" xfId="0" applyNumberFormat="1" applyFont="1"/>
    <xf numFmtId="49" fontId="2" fillId="0" borderId="0" xfId="0" applyNumberFormat="1" applyFont="1" applyAlignment="1">
      <alignment horizontal="distributed"/>
    </xf>
    <xf numFmtId="49" fontId="0" fillId="0" borderId="0" xfId="0" applyNumberFormat="1" applyAlignment="1">
      <alignment vertical="center" wrapText="1"/>
    </xf>
    <xf numFmtId="38" fontId="9" fillId="0" borderId="14" xfId="3" applyFont="1" applyBorder="1" applyAlignment="1">
      <alignment horizontal="distributed" vertical="center" indent="1"/>
    </xf>
    <xf numFmtId="0" fontId="5" fillId="0" borderId="62" xfId="0" applyFont="1" applyBorder="1" applyAlignment="1">
      <alignment horizontal="distributed" vertical="center" indent="1"/>
    </xf>
    <xf numFmtId="38" fontId="2" fillId="0" borderId="22" xfId="3" applyFont="1" applyBorder="1" applyAlignment="1">
      <alignment horizontal="center" vertical="center"/>
    </xf>
    <xf numFmtId="0" fontId="9" fillId="0" borderId="22" xfId="0" applyFont="1" applyBorder="1" applyAlignment="1">
      <alignment horizontal="center" vertical="center"/>
    </xf>
    <xf numFmtId="38" fontId="9" fillId="0" borderId="1" xfId="3" applyFont="1" applyBorder="1" applyAlignment="1">
      <alignment horizontal="distributed" vertical="center"/>
    </xf>
    <xf numFmtId="38" fontId="9" fillId="0" borderId="20" xfId="3" applyFont="1" applyBorder="1" applyAlignment="1">
      <alignment horizontal="distributed" vertical="center"/>
    </xf>
    <xf numFmtId="0" fontId="9" fillId="0" borderId="0" xfId="0" applyFont="1" applyBorder="1" applyAlignment="1">
      <alignment horizontal="distributed" vertical="center" indent="1"/>
    </xf>
    <xf numFmtId="0" fontId="9" fillId="0" borderId="8" xfId="0" applyFont="1" applyBorder="1" applyAlignment="1">
      <alignment horizontal="center" vertical="center"/>
    </xf>
    <xf numFmtId="0" fontId="0" fillId="0" borderId="22" xfId="0" applyBorder="1" applyAlignment="1">
      <alignment horizontal="center" vertical="center"/>
    </xf>
    <xf numFmtId="49" fontId="0" fillId="0" borderId="22" xfId="0" applyNumberFormat="1" applyBorder="1" applyAlignment="1">
      <alignment horizontal="center" vertical="center" wrapText="1"/>
    </xf>
    <xf numFmtId="0" fontId="2" fillId="0" borderId="23" xfId="0" applyFont="1" applyBorder="1" applyAlignment="1">
      <alignment horizontal="center" vertical="center"/>
    </xf>
    <xf numFmtId="38" fontId="2" fillId="0" borderId="23" xfId="3" applyFont="1" applyBorder="1" applyAlignment="1">
      <alignment horizontal="center" vertical="center"/>
    </xf>
    <xf numFmtId="0" fontId="2" fillId="0" borderId="22" xfId="3" applyNumberFormat="1" applyFont="1" applyBorder="1" applyAlignment="1">
      <alignment horizontal="center" vertical="center"/>
    </xf>
    <xf numFmtId="0" fontId="2" fillId="0" borderId="22" xfId="3" quotePrefix="1" applyNumberFormat="1" applyFont="1" applyBorder="1" applyAlignment="1">
      <alignment vertical="center"/>
    </xf>
    <xf numFmtId="0" fontId="2" fillId="0" borderId="22" xfId="0" applyFont="1" applyBorder="1" applyAlignment="1">
      <alignment horizontal="center" vertical="center"/>
    </xf>
    <xf numFmtId="38" fontId="2" fillId="0" borderId="27" xfId="3" applyFont="1" applyBorder="1" applyAlignment="1">
      <alignment vertical="center"/>
    </xf>
    <xf numFmtId="38" fontId="2" fillId="0" borderId="22" xfId="3" applyFont="1" applyBorder="1" applyAlignment="1">
      <alignment vertical="center"/>
    </xf>
    <xf numFmtId="0" fontId="2" fillId="0" borderId="0" xfId="0" applyFont="1"/>
    <xf numFmtId="0" fontId="2" fillId="0" borderId="0" xfId="0" applyFont="1" applyBorder="1" applyAlignment="1">
      <alignment horizontal="center" vertical="center"/>
    </xf>
    <xf numFmtId="0" fontId="2" fillId="0" borderId="22" xfId="0" applyFont="1" applyBorder="1" applyAlignment="1">
      <alignment horizontal="center" vertical="center"/>
    </xf>
    <xf numFmtId="0" fontId="2" fillId="0" borderId="22" xfId="0" applyFont="1" applyBorder="1" applyAlignment="1">
      <alignment horizontal="distributed" vertical="center" indent="1"/>
    </xf>
    <xf numFmtId="38" fontId="2" fillId="0" borderId="22" xfId="3" applyFont="1" applyBorder="1" applyAlignment="1">
      <alignment horizontal="distributed" vertical="center" indent="1"/>
    </xf>
    <xf numFmtId="38" fontId="2" fillId="0" borderId="22" xfId="3" applyFont="1" applyBorder="1" applyAlignment="1">
      <alignment vertical="center"/>
    </xf>
    <xf numFmtId="38" fontId="2" fillId="0" borderId="22" xfId="3" applyFont="1" applyBorder="1" applyAlignment="1">
      <alignment horizontal="center" vertical="center"/>
    </xf>
    <xf numFmtId="38" fontId="2" fillId="0" borderId="11" xfId="3" applyFont="1" applyBorder="1" applyAlignment="1">
      <alignment vertical="center"/>
    </xf>
    <xf numFmtId="10" fontId="2" fillId="0" borderId="4" xfId="1" applyNumberFormat="1" applyFont="1" applyBorder="1" applyAlignment="1">
      <alignment vertical="center"/>
    </xf>
    <xf numFmtId="0" fontId="2" fillId="0" borderId="23" xfId="0" applyFont="1" applyBorder="1" applyAlignment="1"/>
    <xf numFmtId="0" fontId="2" fillId="0" borderId="0" xfId="0" applyFont="1" applyBorder="1" applyAlignment="1">
      <alignment vertical="center" wrapText="1"/>
    </xf>
    <xf numFmtId="38" fontId="2" fillId="0" borderId="47" xfId="3" applyFont="1" applyBorder="1" applyAlignment="1">
      <alignment vertical="center"/>
    </xf>
    <xf numFmtId="57" fontId="2" fillId="0" borderId="11" xfId="0" applyNumberFormat="1" applyFont="1" applyBorder="1" applyAlignment="1">
      <alignment vertical="center"/>
    </xf>
    <xf numFmtId="56" fontId="2" fillId="0" borderId="12" xfId="0" applyNumberFormat="1" applyFont="1" applyBorder="1" applyAlignment="1">
      <alignment vertical="center"/>
    </xf>
    <xf numFmtId="38" fontId="2" fillId="0" borderId="4" xfId="3" applyFont="1" applyBorder="1" applyAlignment="1">
      <alignment vertical="center"/>
    </xf>
    <xf numFmtId="38" fontId="2" fillId="0" borderId="57" xfId="3" applyFont="1" applyBorder="1" applyAlignment="1">
      <alignment vertical="center"/>
    </xf>
    <xf numFmtId="0" fontId="2" fillId="0" borderId="14" xfId="0" applyFont="1" applyBorder="1" applyAlignment="1">
      <alignment vertical="center"/>
    </xf>
    <xf numFmtId="0" fontId="2" fillId="0" borderId="23" xfId="0" applyFont="1" applyBorder="1" applyAlignment="1">
      <alignment vertical="center"/>
    </xf>
    <xf numFmtId="0" fontId="2" fillId="0" borderId="0" xfId="0" applyFont="1" applyBorder="1" applyAlignment="1">
      <alignment vertical="center"/>
    </xf>
    <xf numFmtId="38" fontId="2" fillId="0" borderId="0" xfId="3" applyFont="1" applyBorder="1" applyAlignment="1">
      <alignment vertical="center" wrapText="1"/>
    </xf>
    <xf numFmtId="38" fontId="2" fillId="0" borderId="0" xfId="3" applyFont="1" applyBorder="1" applyAlignment="1">
      <alignment vertical="center"/>
    </xf>
    <xf numFmtId="57" fontId="2" fillId="0" borderId="24" xfId="0" applyNumberFormat="1" applyFont="1" applyBorder="1" applyAlignment="1">
      <alignment vertical="center"/>
    </xf>
    <xf numFmtId="57" fontId="2" fillId="0" borderId="25" xfId="0" applyNumberFormat="1" applyFont="1" applyBorder="1" applyAlignment="1">
      <alignment vertical="center"/>
    </xf>
    <xf numFmtId="0" fontId="3" fillId="0" borderId="0" xfId="0" applyFont="1" applyAlignment="1">
      <alignment horizontal="center"/>
    </xf>
    <xf numFmtId="38" fontId="2" fillId="0" borderId="0" xfId="3" applyFont="1" applyAlignment="1">
      <alignment horizontal="center"/>
    </xf>
    <xf numFmtId="0" fontId="2" fillId="0" borderId="22" xfId="0" applyFont="1" applyBorder="1" applyAlignment="1">
      <alignment horizontal="distributed" vertical="center" indent="1"/>
    </xf>
    <xf numFmtId="0" fontId="2" fillId="0" borderId="0" xfId="0" applyFont="1" applyAlignment="1">
      <alignment vertical="top"/>
    </xf>
    <xf numFmtId="0" fontId="2" fillId="0" borderId="0" xfId="0" applyFont="1" applyAlignment="1">
      <alignment vertical="top" wrapText="1"/>
    </xf>
    <xf numFmtId="0" fontId="2" fillId="0" borderId="22" xfId="0" applyFont="1" applyBorder="1" applyAlignment="1">
      <alignment horizontal="center" vertical="center"/>
    </xf>
    <xf numFmtId="0" fontId="2" fillId="0" borderId="3" xfId="0" applyFont="1" applyBorder="1" applyAlignment="1">
      <alignment vertical="center"/>
    </xf>
    <xf numFmtId="38" fontId="2" fillId="0" borderId="27" xfId="3" applyFont="1" applyBorder="1" applyAlignment="1">
      <alignment vertical="center"/>
    </xf>
    <xf numFmtId="38" fontId="2" fillId="0" borderId="22" xfId="3" applyFont="1" applyBorder="1" applyAlignment="1">
      <alignment horizontal="distributed" vertical="center" indent="1"/>
    </xf>
    <xf numFmtId="0" fontId="2" fillId="0" borderId="37" xfId="0" applyFont="1" applyBorder="1" applyAlignment="1">
      <alignment vertical="center"/>
    </xf>
    <xf numFmtId="38" fontId="2" fillId="0" borderId="10" xfId="3" applyFont="1" applyBorder="1" applyAlignment="1">
      <alignment vertical="center"/>
    </xf>
    <xf numFmtId="38" fontId="2" fillId="0" borderId="22" xfId="3" applyFont="1" applyBorder="1" applyAlignment="1">
      <alignment vertical="center"/>
    </xf>
    <xf numFmtId="0" fontId="2" fillId="0" borderId="9" xfId="0" applyFont="1" applyBorder="1" applyAlignment="1">
      <alignment vertical="center"/>
    </xf>
    <xf numFmtId="0" fontId="2" fillId="0" borderId="0" xfId="0" applyFont="1"/>
    <xf numFmtId="0" fontId="2" fillId="0" borderId="22" xfId="0" applyFont="1" applyBorder="1" applyAlignment="1">
      <alignment vertical="center"/>
    </xf>
    <xf numFmtId="38" fontId="2" fillId="0" borderId="4" xfId="3" applyFont="1" applyBorder="1" applyAlignment="1">
      <alignment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38" fontId="2" fillId="0" borderId="4" xfId="3" applyFont="1" applyBorder="1" applyAlignment="1"/>
    <xf numFmtId="0" fontId="5" fillId="0" borderId="11" xfId="0" applyFont="1" applyBorder="1" applyAlignment="1">
      <alignment horizontal="distributed" vertical="center" indent="1"/>
    </xf>
    <xf numFmtId="0" fontId="2" fillId="0" borderId="24" xfId="0" applyFont="1" applyBorder="1" applyAlignment="1">
      <alignment horizontal="distributed" vertical="center" indent="1"/>
    </xf>
    <xf numFmtId="38" fontId="2" fillId="0" borderId="22" xfId="3" applyFont="1" applyBorder="1" applyAlignment="1">
      <alignment horizontal="center" vertical="center"/>
    </xf>
    <xf numFmtId="38" fontId="2" fillId="0" borderId="27" xfId="3" applyFont="1" applyBorder="1" applyAlignment="1">
      <alignment horizontal="center" vertical="center"/>
    </xf>
    <xf numFmtId="0" fontId="5" fillId="0" borderId="4" xfId="0" applyFont="1" applyBorder="1" applyAlignment="1">
      <alignment horizontal="distributed" vertical="center" indent="1"/>
    </xf>
    <xf numFmtId="0" fontId="2" fillId="0" borderId="0" xfId="0" applyFont="1" applyAlignment="1">
      <alignment horizontal="distributed" vertical="center" indent="1"/>
    </xf>
    <xf numFmtId="0" fontId="2" fillId="0" borderId="0" xfId="0" applyFont="1" applyAlignment="1">
      <alignment vertical="top"/>
    </xf>
    <xf numFmtId="0" fontId="2" fillId="0" borderId="0" xfId="0" applyFont="1" applyAlignment="1">
      <alignment vertical="top" wrapText="1"/>
    </xf>
    <xf numFmtId="10" fontId="2" fillId="0" borderId="27" xfId="1" applyNumberFormat="1" applyFont="1" applyBorder="1" applyAlignment="1">
      <alignment vertical="center"/>
    </xf>
    <xf numFmtId="38" fontId="2" fillId="0" borderId="14" xfId="3" applyFont="1" applyBorder="1" applyAlignment="1">
      <alignment vertical="center"/>
    </xf>
    <xf numFmtId="38" fontId="2" fillId="0" borderId="61" xfId="3" applyFont="1" applyBorder="1" applyAlignment="1">
      <alignment vertical="center"/>
    </xf>
    <xf numFmtId="0" fontId="2" fillId="0" borderId="73" xfId="0" applyFont="1" applyBorder="1" applyAlignment="1">
      <alignment vertical="center"/>
    </xf>
    <xf numFmtId="0" fontId="3" fillId="0" borderId="0" xfId="0" applyFont="1" applyAlignment="1">
      <alignment vertical="top"/>
    </xf>
    <xf numFmtId="0" fontId="9" fillId="0" borderId="10" xfId="0" applyFont="1" applyBorder="1" applyAlignment="1">
      <alignment vertical="top"/>
    </xf>
    <xf numFmtId="38" fontId="2" fillId="0" borderId="0" xfId="3" applyFont="1" applyAlignment="1">
      <alignment vertical="top"/>
    </xf>
    <xf numFmtId="0" fontId="2" fillId="0" borderId="13" xfId="0" applyFont="1" applyBorder="1" applyAlignment="1">
      <alignment vertical="center"/>
    </xf>
    <xf numFmtId="38" fontId="2" fillId="0" borderId="4" xfId="3" applyFont="1" applyBorder="1" applyAlignment="1">
      <alignment vertical="center" wrapText="1"/>
    </xf>
    <xf numFmtId="38" fontId="2" fillId="0" borderId="9" xfId="3" applyFont="1" applyBorder="1" applyAlignment="1">
      <alignment vertical="top"/>
    </xf>
    <xf numFmtId="38" fontId="2" fillId="0" borderId="10" xfId="3" applyFont="1" applyBorder="1" applyAlignment="1">
      <alignment vertical="top"/>
    </xf>
    <xf numFmtId="38" fontId="2" fillId="0" borderId="9" xfId="3" applyFont="1" applyBorder="1" applyAlignment="1">
      <alignment horizontal="center" vertical="top"/>
    </xf>
    <xf numFmtId="38" fontId="2" fillId="0" borderId="10" xfId="3" applyFont="1" applyBorder="1" applyAlignment="1">
      <alignment horizontal="center" vertical="top"/>
    </xf>
    <xf numFmtId="38" fontId="2" fillId="0" borderId="6" xfId="3" applyFont="1" applyBorder="1" applyAlignment="1">
      <alignment horizontal="distributed" vertical="center"/>
    </xf>
    <xf numFmtId="38" fontId="2" fillId="0" borderId="9" xfId="3" applyFont="1" applyBorder="1" applyAlignment="1">
      <alignment horizontal="distributed" vertical="center"/>
    </xf>
    <xf numFmtId="0" fontId="2" fillId="0" borderId="66" xfId="0" applyFont="1" applyBorder="1" applyAlignment="1">
      <alignment vertical="center"/>
    </xf>
    <xf numFmtId="38" fontId="2" fillId="0" borderId="68" xfId="3" applyFont="1" applyBorder="1" applyAlignment="1">
      <alignment vertical="center"/>
    </xf>
    <xf numFmtId="57" fontId="2" fillId="0" borderId="1" xfId="3" applyNumberFormat="1" applyFont="1" applyBorder="1" applyAlignment="1">
      <alignment vertical="center"/>
    </xf>
    <xf numFmtId="38" fontId="2" fillId="0" borderId="20" xfId="3" applyFont="1" applyBorder="1" applyAlignment="1">
      <alignment vertical="center"/>
    </xf>
    <xf numFmtId="38" fontId="2" fillId="0" borderId="6" xfId="3" applyFont="1" applyBorder="1" applyAlignment="1">
      <alignment vertical="center"/>
    </xf>
    <xf numFmtId="0" fontId="2" fillId="0" borderId="27" xfId="0" applyFont="1" applyBorder="1" applyAlignment="1">
      <alignment vertical="center"/>
    </xf>
    <xf numFmtId="38" fontId="2" fillId="0" borderId="64" xfId="3" applyFont="1" applyBorder="1" applyAlignment="1">
      <alignment vertical="center"/>
    </xf>
    <xf numFmtId="0" fontId="2" fillId="0" borderId="68" xfId="0" applyFont="1" applyBorder="1" applyAlignment="1">
      <alignment vertical="center"/>
    </xf>
    <xf numFmtId="0" fontId="2" fillId="0" borderId="59" xfId="0" applyFont="1" applyBorder="1" applyAlignment="1">
      <alignment vertical="center"/>
    </xf>
    <xf numFmtId="0" fontId="2" fillId="0" borderId="60" xfId="0" applyFont="1" applyBorder="1" applyAlignment="1">
      <alignment vertical="center"/>
    </xf>
    <xf numFmtId="0" fontId="9" fillId="0" borderId="0" xfId="0" applyFont="1" applyAlignment="1">
      <alignment horizontal="right"/>
    </xf>
    <xf numFmtId="57" fontId="2" fillId="0" borderId="22" xfId="3" applyNumberFormat="1" applyFont="1" applyBorder="1" applyAlignment="1">
      <alignment vertical="center"/>
    </xf>
    <xf numFmtId="38" fontId="9" fillId="0" borderId="11" xfId="3" applyFont="1" applyBorder="1" applyAlignment="1">
      <alignment horizontal="distributed" vertical="center" wrapText="1" indent="1"/>
    </xf>
    <xf numFmtId="176" fontId="2" fillId="0" borderId="34" xfId="0" applyNumberFormat="1" applyFont="1" applyBorder="1" applyAlignment="1">
      <alignment horizontal="left" vertical="center"/>
    </xf>
    <xf numFmtId="176" fontId="2" fillId="0" borderId="34" xfId="0" applyNumberFormat="1" applyFont="1" applyBorder="1" applyAlignment="1">
      <alignment horizontal="center" vertical="center"/>
    </xf>
    <xf numFmtId="57" fontId="5" fillId="0" borderId="1" xfId="0" applyNumberFormat="1" applyFont="1" applyBorder="1" applyAlignment="1">
      <alignment vertical="center"/>
    </xf>
    <xf numFmtId="57" fontId="2" fillId="0" borderId="20" xfId="0" applyNumberFormat="1" applyFont="1" applyBorder="1" applyAlignment="1">
      <alignment vertical="center"/>
    </xf>
    <xf numFmtId="0" fontId="9" fillId="0" borderId="1" xfId="0" applyFont="1" applyBorder="1" applyAlignment="1">
      <alignment horizontal="distributed" vertical="center"/>
    </xf>
    <xf numFmtId="0" fontId="9" fillId="0" borderId="20" xfId="0" applyFont="1" applyBorder="1" applyAlignment="1">
      <alignment horizontal="distributed" vertical="center"/>
    </xf>
    <xf numFmtId="38" fontId="9" fillId="0" borderId="27" xfId="3" applyFont="1" applyBorder="1" applyAlignment="1">
      <alignment horizontal="distributed" vertical="center" wrapText="1" indent="1"/>
    </xf>
    <xf numFmtId="0" fontId="2" fillId="0" borderId="25" xfId="0" applyFont="1" applyBorder="1" applyAlignment="1">
      <alignment horizontal="distributed" vertical="center" indent="1"/>
    </xf>
    <xf numFmtId="0" fontId="2" fillId="0" borderId="38" xfId="0" applyFont="1" applyBorder="1" applyAlignment="1">
      <alignment horizontal="center" vertical="center"/>
    </xf>
    <xf numFmtId="38" fontId="16" fillId="0" borderId="68" xfId="3" applyFont="1" applyBorder="1" applyAlignment="1">
      <alignment vertical="center"/>
    </xf>
    <xf numFmtId="38" fontId="16" fillId="0" borderId="22" xfId="3" applyFont="1" applyBorder="1" applyAlignment="1">
      <alignment vertical="center"/>
    </xf>
    <xf numFmtId="38" fontId="16" fillId="0" borderId="22" xfId="3" applyFont="1" applyBorder="1"/>
    <xf numFmtId="38" fontId="16" fillId="0" borderId="24" xfId="3" applyFont="1" applyBorder="1" applyAlignment="1">
      <alignment vertical="center"/>
    </xf>
    <xf numFmtId="38" fontId="16" fillId="0" borderId="6" xfId="3" applyFont="1" applyBorder="1" applyAlignment="1"/>
    <xf numFmtId="0" fontId="18" fillId="0" borderId="0" xfId="0" applyFont="1" applyAlignment="1">
      <alignment vertical="center"/>
    </xf>
    <xf numFmtId="0" fontId="19" fillId="0" borderId="0" xfId="2" applyFont="1" applyAlignment="1" applyProtection="1">
      <alignment vertical="center"/>
    </xf>
    <xf numFmtId="38" fontId="2" fillId="0" borderId="22" xfId="3" applyFont="1" applyBorder="1" applyAlignment="1">
      <alignment vertical="center"/>
    </xf>
    <xf numFmtId="38" fontId="2" fillId="0" borderId="22" xfId="3" applyFont="1" applyBorder="1" applyAlignment="1">
      <alignment horizontal="center" vertical="center"/>
    </xf>
    <xf numFmtId="0" fontId="9" fillId="0" borderId="50" xfId="0" applyFont="1" applyBorder="1" applyAlignment="1">
      <alignment horizontal="distributed" vertical="center" wrapText="1"/>
    </xf>
    <xf numFmtId="38" fontId="2" fillId="0" borderId="50" xfId="3" applyFont="1" applyBorder="1" applyAlignment="1">
      <alignment vertical="center"/>
    </xf>
    <xf numFmtId="38" fontId="2" fillId="0" borderId="74" xfId="3" applyFont="1" applyBorder="1" applyAlignment="1">
      <alignment horizontal="center" vertical="center"/>
    </xf>
    <xf numFmtId="38" fontId="2" fillId="0" borderId="24" xfId="3" applyFont="1" applyBorder="1" applyAlignment="1">
      <alignment vertical="center"/>
    </xf>
    <xf numFmtId="38" fontId="9" fillId="0" borderId="47" xfId="3" applyFont="1" applyBorder="1" applyAlignment="1">
      <alignment horizontal="distributed" vertical="center" wrapText="1" indent="1"/>
    </xf>
    <xf numFmtId="38" fontId="9" fillId="0" borderId="10" xfId="3" applyFont="1" applyBorder="1" applyAlignment="1">
      <alignment horizontal="distributed" vertical="center" indent="1"/>
    </xf>
    <xf numFmtId="0" fontId="0" fillId="0" borderId="0" xfId="0"/>
    <xf numFmtId="38" fontId="2" fillId="0" borderId="22" xfId="3" applyFont="1" applyBorder="1" applyAlignment="1">
      <alignment horizontal="center"/>
    </xf>
    <xf numFmtId="38" fontId="2" fillId="0" borderId="22" xfId="3" applyFont="1" applyBorder="1" applyAlignment="1"/>
    <xf numFmtId="49" fontId="2" fillId="0" borderId="22" xfId="3" applyNumberFormat="1" applyFont="1" applyBorder="1" applyAlignment="1">
      <alignment horizontal="center" vertical="center"/>
    </xf>
    <xf numFmtId="0" fontId="9" fillId="0" borderId="24" xfId="0" applyFont="1" applyBorder="1" applyAlignment="1">
      <alignment horizontal="center" vertical="center"/>
    </xf>
    <xf numFmtId="0" fontId="9" fillId="0" borderId="25" xfId="0" applyFont="1" applyBorder="1" applyAlignment="1">
      <alignment horizontal="left" vertical="center" indent="1"/>
    </xf>
    <xf numFmtId="0" fontId="9" fillId="0" borderId="14" xfId="0" applyFont="1" applyBorder="1" applyAlignment="1">
      <alignment horizontal="center" vertical="center" wrapText="1"/>
    </xf>
    <xf numFmtId="38" fontId="9" fillId="0" borderId="47" xfId="3" applyFont="1" applyBorder="1" applyAlignment="1">
      <alignment horizontal="center" vertical="center"/>
    </xf>
    <xf numFmtId="38" fontId="9" fillId="0" borderId="27" xfId="3" applyFont="1" applyBorder="1" applyAlignment="1">
      <alignment horizontal="center" vertical="center" wrapText="1"/>
    </xf>
    <xf numFmtId="38" fontId="9" fillId="0" borderId="22" xfId="3" applyFont="1" applyBorder="1" applyAlignment="1">
      <alignment horizontal="distributed" vertical="center" wrapText="1" indent="1"/>
    </xf>
    <xf numFmtId="38" fontId="9" fillId="0" borderId="22" xfId="3" applyFont="1" applyBorder="1" applyAlignment="1">
      <alignment horizontal="distributed" vertical="center" indent="1"/>
    </xf>
    <xf numFmtId="0" fontId="0" fillId="0" borderId="0" xfId="0"/>
    <xf numFmtId="0" fontId="0" fillId="0" borderId="0" xfId="0"/>
    <xf numFmtId="0" fontId="0" fillId="0" borderId="0" xfId="0"/>
    <xf numFmtId="0" fontId="20" fillId="0" borderId="0" xfId="0" applyFont="1" applyAlignment="1">
      <alignment vertical="center"/>
    </xf>
    <xf numFmtId="0" fontId="0" fillId="0" borderId="0" xfId="0"/>
    <xf numFmtId="0" fontId="0" fillId="0" borderId="0" xfId="0"/>
    <xf numFmtId="0" fontId="11" fillId="0" borderId="0" xfId="2" applyAlignment="1" applyProtection="1">
      <alignment vertical="center"/>
    </xf>
    <xf numFmtId="0" fontId="0" fillId="0" borderId="0" xfId="0"/>
    <xf numFmtId="0" fontId="0" fillId="0" borderId="0" xfId="0"/>
    <xf numFmtId="0" fontId="0" fillId="0" borderId="0" xfId="0"/>
    <xf numFmtId="0" fontId="22" fillId="0" borderId="0" xfId="0" applyFont="1"/>
    <xf numFmtId="0" fontId="2" fillId="0" borderId="22" xfId="0" applyFont="1" applyBorder="1" applyAlignment="1">
      <alignment horizontal="distributed" vertical="center" indent="1"/>
    </xf>
    <xf numFmtId="0" fontId="0" fillId="0" borderId="0" xfId="0"/>
    <xf numFmtId="0" fontId="2" fillId="0" borderId="0" xfId="0" applyFont="1" applyBorder="1" applyAlignment="1">
      <alignment vertical="center" wrapText="1"/>
    </xf>
    <xf numFmtId="0" fontId="2" fillId="0" borderId="22" xfId="0" applyFont="1" applyBorder="1" applyAlignment="1">
      <alignment horizontal="distributed" vertical="center" indent="1"/>
    </xf>
    <xf numFmtId="0" fontId="2" fillId="0" borderId="0" xfId="0" applyFont="1" applyAlignment="1">
      <alignment vertical="top"/>
    </xf>
    <xf numFmtId="0" fontId="2" fillId="0" borderId="0" xfId="0" applyFont="1" applyAlignment="1">
      <alignment vertical="top" wrapText="1"/>
    </xf>
    <xf numFmtId="0" fontId="2" fillId="0" borderId="8" xfId="0" applyFont="1" applyBorder="1" applyAlignment="1">
      <alignment vertical="center" wrapText="1"/>
    </xf>
    <xf numFmtId="0" fontId="2" fillId="0" borderId="6" xfId="0" applyFont="1" applyBorder="1" applyAlignment="1">
      <alignment vertical="center" wrapText="1"/>
    </xf>
    <xf numFmtId="0" fontId="2" fillId="0" borderId="22" xfId="0" applyFont="1" applyBorder="1" applyAlignment="1">
      <alignment horizontal="center" vertical="center"/>
    </xf>
    <xf numFmtId="0" fontId="2" fillId="0" borderId="23" xfId="0" applyFont="1" applyBorder="1" applyAlignment="1">
      <alignment horizontal="center"/>
    </xf>
    <xf numFmtId="38" fontId="2" fillId="0" borderId="26" xfId="3" applyFont="1" applyBorder="1" applyAlignment="1">
      <alignment horizontal="distributed" vertical="center" indent="1"/>
    </xf>
    <xf numFmtId="38" fontId="2" fillId="0" borderId="27" xfId="3" applyFont="1" applyBorder="1" applyAlignment="1">
      <alignment horizontal="distributed" vertical="center" indent="1"/>
    </xf>
    <xf numFmtId="0" fontId="2" fillId="0" borderId="2" xfId="0" applyFont="1" applyBorder="1" applyAlignment="1">
      <alignment horizontal="distributed" vertical="center" indent="1"/>
    </xf>
    <xf numFmtId="0" fontId="2" fillId="0" borderId="13" xfId="0" applyFont="1" applyBorder="1" applyAlignment="1">
      <alignment horizontal="distributed" vertical="center" indent="1"/>
    </xf>
    <xf numFmtId="0" fontId="2" fillId="0" borderId="5" xfId="0" applyFont="1" applyBorder="1" applyAlignment="1">
      <alignment horizontal="distributed" vertical="center" indent="1"/>
    </xf>
    <xf numFmtId="0" fontId="2" fillId="0" borderId="3"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10" xfId="0" applyFont="1" applyBorder="1" applyAlignment="1">
      <alignment horizontal="distributed" vertical="center" indent="1"/>
    </xf>
    <xf numFmtId="0" fontId="2" fillId="0" borderId="2" xfId="0" applyFont="1" applyBorder="1" applyAlignment="1">
      <alignment vertical="center"/>
    </xf>
    <xf numFmtId="0" fontId="2" fillId="0" borderId="3" xfId="0" applyFont="1" applyBorder="1" applyAlignment="1">
      <alignment vertical="center"/>
    </xf>
    <xf numFmtId="0" fontId="2" fillId="0" borderId="1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vertical="center" wrapText="1"/>
    </xf>
    <xf numFmtId="0" fontId="2" fillId="0" borderId="10" xfId="0" applyFont="1" applyBorder="1" applyAlignment="1">
      <alignment vertical="center" wrapText="1"/>
    </xf>
    <xf numFmtId="0" fontId="2" fillId="0" borderId="26" xfId="0" applyFont="1" applyBorder="1" applyAlignment="1">
      <alignment horizontal="distributed" vertical="center" indent="1"/>
    </xf>
    <xf numFmtId="0" fontId="2" fillId="0" borderId="27" xfId="0" applyFont="1" applyBorder="1" applyAlignment="1">
      <alignment horizontal="distributed" vertical="center" indent="1"/>
    </xf>
    <xf numFmtId="38" fontId="2" fillId="0" borderId="2" xfId="3" applyFont="1" applyBorder="1" applyAlignment="1">
      <alignment vertical="center"/>
    </xf>
    <xf numFmtId="38" fontId="2" fillId="0" borderId="3" xfId="3" applyFont="1" applyBorder="1" applyAlignment="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38" fontId="2" fillId="0" borderId="26" xfId="3" applyFont="1" applyBorder="1" applyAlignment="1">
      <alignment vertical="center" wrapText="1"/>
    </xf>
    <xf numFmtId="38" fontId="2" fillId="0" borderId="27" xfId="3" applyFont="1" applyBorder="1" applyAlignment="1">
      <alignmen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10" xfId="0" applyFont="1" applyBorder="1" applyAlignment="1">
      <alignment horizontal="center" vertical="center"/>
    </xf>
    <xf numFmtId="0" fontId="2" fillId="0" borderId="6" xfId="0" applyFont="1" applyBorder="1" applyAlignment="1">
      <alignment horizontal="center" vertical="center"/>
    </xf>
    <xf numFmtId="38" fontId="2" fillId="0" borderId="22" xfId="3" applyFont="1" applyBorder="1" applyAlignment="1">
      <alignment horizontal="distributed" vertical="center" indent="1"/>
    </xf>
    <xf numFmtId="0" fontId="2" fillId="0" borderId="48" xfId="0" applyFont="1" applyBorder="1" applyAlignment="1">
      <alignment vertical="center"/>
    </xf>
    <xf numFmtId="0" fontId="2" fillId="0" borderId="49" xfId="0" applyFont="1" applyBorder="1" applyAlignment="1">
      <alignment vertical="center"/>
    </xf>
    <xf numFmtId="38" fontId="2" fillId="0" borderId="5" xfId="3" applyFont="1" applyBorder="1" applyAlignment="1">
      <alignment vertical="center"/>
    </xf>
    <xf numFmtId="38" fontId="2" fillId="0" borderId="10" xfId="3" applyFont="1" applyBorder="1" applyAlignment="1">
      <alignment vertical="center"/>
    </xf>
    <xf numFmtId="38" fontId="2" fillId="0" borderId="2" xfId="3" applyFont="1" applyBorder="1" applyAlignment="1">
      <alignment vertical="center" wrapText="1"/>
    </xf>
    <xf numFmtId="38" fontId="2" fillId="0" borderId="26" xfId="3" applyFont="1" applyBorder="1" applyAlignment="1">
      <alignment vertical="center"/>
    </xf>
    <xf numFmtId="0" fontId="2" fillId="0" borderId="4" xfId="0" applyFont="1" applyBorder="1" applyAlignment="1">
      <alignment vertical="center"/>
    </xf>
    <xf numFmtId="0" fontId="2" fillId="0" borderId="10" xfId="0" applyFont="1" applyBorder="1" applyAlignment="1">
      <alignment vertical="center"/>
    </xf>
    <xf numFmtId="0" fontId="2" fillId="0" borderId="8" xfId="3" applyNumberFormat="1" applyFont="1" applyBorder="1" applyAlignment="1">
      <alignment vertical="center"/>
    </xf>
    <xf numFmtId="0" fontId="2" fillId="0" borderId="9" xfId="3" applyNumberFormat="1" applyFont="1" applyBorder="1" applyAlignment="1">
      <alignment vertical="center"/>
    </xf>
    <xf numFmtId="38" fontId="2" fillId="0" borderId="22" xfId="3" applyFont="1" applyBorder="1" applyAlignment="1">
      <alignment vertical="center"/>
    </xf>
    <xf numFmtId="0" fontId="2" fillId="0" borderId="34" xfId="0" applyFont="1" applyBorder="1" applyAlignment="1">
      <alignment vertical="center"/>
    </xf>
    <xf numFmtId="0" fontId="2" fillId="0" borderId="35" xfId="0" applyFont="1" applyBorder="1" applyAlignment="1">
      <alignment vertical="center"/>
    </xf>
    <xf numFmtId="0" fontId="2" fillId="0" borderId="36" xfId="0" applyFont="1" applyBorder="1" applyAlignment="1">
      <alignment vertical="center"/>
    </xf>
    <xf numFmtId="0" fontId="2" fillId="0" borderId="9" xfId="0" applyFont="1" applyBorder="1" applyAlignment="1">
      <alignment vertical="center" wrapText="1"/>
    </xf>
    <xf numFmtId="0" fontId="2" fillId="0" borderId="34" xfId="0" applyFont="1" applyBorder="1" applyAlignment="1">
      <alignment horizontal="distributed" vertical="center" indent="1"/>
    </xf>
    <xf numFmtId="0" fontId="2" fillId="0" borderId="35" xfId="0" applyFont="1" applyBorder="1" applyAlignment="1">
      <alignment horizontal="distributed" vertical="center" indent="1"/>
    </xf>
    <xf numFmtId="0" fontId="2" fillId="0" borderId="36" xfId="0" applyFont="1" applyBorder="1" applyAlignment="1">
      <alignment horizontal="distributed" vertical="center" indent="1"/>
    </xf>
    <xf numFmtId="38" fontId="2" fillId="0" borderId="2" xfId="3" applyFont="1" applyBorder="1" applyAlignment="1">
      <alignment horizontal="distributed" vertical="center" indent="1"/>
    </xf>
    <xf numFmtId="38" fontId="2" fillId="0" borderId="5" xfId="3" applyFont="1" applyBorder="1" applyAlignment="1">
      <alignment horizontal="distributed" vertical="center" indent="1"/>
    </xf>
    <xf numFmtId="38" fontId="9" fillId="0" borderId="3" xfId="3" applyFont="1" applyBorder="1" applyAlignment="1">
      <alignment horizontal="distributed" vertical="center" wrapText="1" indent="1"/>
    </xf>
    <xf numFmtId="38" fontId="9" fillId="0" borderId="10" xfId="3" applyFont="1" applyBorder="1" applyAlignment="1">
      <alignment horizontal="distributed" vertical="center" wrapText="1" indent="1"/>
    </xf>
    <xf numFmtId="38" fontId="2" fillId="0" borderId="3" xfId="3" applyFont="1" applyBorder="1" applyAlignment="1">
      <alignment horizontal="distributed" vertical="center" indent="1"/>
    </xf>
    <xf numFmtId="38" fontId="2" fillId="0" borderId="10" xfId="3" applyFont="1" applyBorder="1" applyAlignment="1">
      <alignment horizontal="distributed" vertical="center" indent="1"/>
    </xf>
    <xf numFmtId="0" fontId="5" fillId="0" borderId="3" xfId="0" applyFont="1" applyBorder="1" applyAlignment="1">
      <alignment horizontal="distributed" vertical="center" indent="1"/>
    </xf>
    <xf numFmtId="0" fontId="5" fillId="0" borderId="10" xfId="0" applyFont="1" applyBorder="1" applyAlignment="1">
      <alignment horizontal="distributed" vertical="center" indent="1"/>
    </xf>
    <xf numFmtId="38" fontId="16" fillId="0" borderId="26" xfId="3" applyFont="1" applyBorder="1" applyAlignment="1">
      <alignment vertical="center"/>
    </xf>
    <xf numFmtId="38" fontId="16" fillId="0" borderId="27" xfId="3" applyFont="1" applyBorder="1" applyAlignment="1">
      <alignment vertical="center"/>
    </xf>
    <xf numFmtId="38" fontId="2" fillId="0" borderId="32" xfId="3" applyFont="1" applyBorder="1" applyAlignment="1">
      <alignment horizontal="center"/>
    </xf>
    <xf numFmtId="38" fontId="2" fillId="0" borderId="33" xfId="3" applyFont="1" applyBorder="1" applyAlignment="1">
      <alignment horizontal="center"/>
    </xf>
    <xf numFmtId="38" fontId="2" fillId="0" borderId="30" xfId="3" applyFont="1" applyBorder="1" applyAlignment="1">
      <alignment horizontal="center"/>
    </xf>
    <xf numFmtId="38" fontId="2" fillId="0" borderId="31" xfId="3" applyFont="1" applyBorder="1" applyAlignment="1">
      <alignment horizontal="center"/>
    </xf>
    <xf numFmtId="0" fontId="2" fillId="0" borderId="34" xfId="0" applyFont="1" applyBorder="1" applyAlignment="1">
      <alignment horizontal="distributed" vertical="center" indent="2"/>
    </xf>
    <xf numFmtId="0" fontId="2" fillId="0" borderId="35" xfId="0" applyFont="1" applyBorder="1" applyAlignment="1">
      <alignment horizontal="distributed" vertical="center" indent="2"/>
    </xf>
    <xf numFmtId="0" fontId="2" fillId="0" borderId="39" xfId="0" applyFont="1" applyBorder="1" applyAlignment="1">
      <alignment horizontal="distributed" vertical="center" indent="2"/>
    </xf>
    <xf numFmtId="58" fontId="2" fillId="0" borderId="40" xfId="0" applyNumberFormat="1" applyFont="1" applyBorder="1" applyAlignment="1">
      <alignment horizontal="center" vertical="center"/>
    </xf>
    <xf numFmtId="58" fontId="2" fillId="0" borderId="41" xfId="0" applyNumberFormat="1" applyFont="1" applyBorder="1" applyAlignment="1">
      <alignment horizontal="center" vertical="center"/>
    </xf>
    <xf numFmtId="58" fontId="2" fillId="0" borderId="42" xfId="0" applyNumberFormat="1" applyFont="1" applyBorder="1" applyAlignment="1">
      <alignment horizontal="center" vertical="center"/>
    </xf>
    <xf numFmtId="58" fontId="2" fillId="0" borderId="43" xfId="0" applyNumberFormat="1" applyFont="1" applyBorder="1" applyAlignment="1">
      <alignment horizontal="center" vertical="center"/>
    </xf>
    <xf numFmtId="58" fontId="2" fillId="0" borderId="44" xfId="0" applyNumberFormat="1" applyFont="1" applyBorder="1" applyAlignment="1">
      <alignment horizontal="center" vertical="center"/>
    </xf>
    <xf numFmtId="58" fontId="2" fillId="0" borderId="45" xfId="0" applyNumberFormat="1" applyFont="1" applyBorder="1" applyAlignment="1">
      <alignment horizontal="center" vertical="center"/>
    </xf>
    <xf numFmtId="0" fontId="2" fillId="0" borderId="43" xfId="0" applyFont="1" applyBorder="1" applyAlignment="1">
      <alignment vertical="center"/>
    </xf>
    <xf numFmtId="0" fontId="2" fillId="0" borderId="44" xfId="0" applyFont="1" applyBorder="1" applyAlignment="1">
      <alignment vertical="center"/>
    </xf>
    <xf numFmtId="0" fontId="2" fillId="0" borderId="45" xfId="0" applyFont="1" applyBorder="1" applyAlignment="1">
      <alignment vertical="center"/>
    </xf>
    <xf numFmtId="0" fontId="2" fillId="0" borderId="39" xfId="0" applyFont="1" applyBorder="1" applyAlignment="1">
      <alignment vertical="center"/>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40" xfId="0" applyFont="1" applyBorder="1" applyAlignment="1">
      <alignment horizontal="distributed" vertical="center" indent="1"/>
    </xf>
    <xf numFmtId="0" fontId="2" fillId="0" borderId="41" xfId="0" applyFont="1" applyBorder="1" applyAlignment="1">
      <alignment horizontal="distributed" vertical="center" indent="1"/>
    </xf>
    <xf numFmtId="0" fontId="2" fillId="0" borderId="42" xfId="0" applyFont="1" applyBorder="1" applyAlignment="1">
      <alignment horizontal="distributed" vertical="center" indent="1"/>
    </xf>
    <xf numFmtId="0" fontId="2" fillId="0" borderId="43" xfId="0" applyFont="1" applyBorder="1" applyAlignment="1">
      <alignment horizontal="distributed" vertical="center" indent="1"/>
    </xf>
    <xf numFmtId="0" fontId="2" fillId="0" borderId="44" xfId="0" applyFont="1" applyBorder="1" applyAlignment="1">
      <alignment horizontal="distributed" vertical="center" indent="1"/>
    </xf>
    <xf numFmtId="0" fontId="2" fillId="0" borderId="45" xfId="0" applyFont="1" applyBorder="1" applyAlignment="1">
      <alignment horizontal="distributed" vertical="center" indent="1"/>
    </xf>
    <xf numFmtId="0" fontId="2" fillId="0" borderId="8" xfId="0" applyFont="1" applyBorder="1" applyAlignment="1">
      <alignment horizontal="distributed" vertical="center" indent="2"/>
    </xf>
    <xf numFmtId="0" fontId="2" fillId="0" borderId="6" xfId="0" applyFont="1" applyBorder="1" applyAlignment="1">
      <alignment horizontal="distributed" vertical="center" indent="2"/>
    </xf>
    <xf numFmtId="0" fontId="2" fillId="0" borderId="9" xfId="0" applyFont="1" applyBorder="1" applyAlignment="1">
      <alignment horizontal="distributed" vertical="center" indent="2"/>
    </xf>
    <xf numFmtId="38" fontId="2" fillId="0" borderId="46" xfId="3" applyFont="1" applyBorder="1" applyAlignment="1">
      <alignment horizontal="distributed" vertical="center" indent="1"/>
    </xf>
    <xf numFmtId="0" fontId="2" fillId="0" borderId="35" xfId="0" applyFont="1" applyBorder="1" applyAlignment="1">
      <alignment horizontal="left" vertical="center"/>
    </xf>
    <xf numFmtId="0" fontId="2" fillId="0" borderId="39" xfId="0" applyFont="1" applyBorder="1" applyAlignment="1">
      <alignment horizontal="left" vertical="center"/>
    </xf>
    <xf numFmtId="0" fontId="9" fillId="0" borderId="20" xfId="0" applyFont="1" applyBorder="1" applyAlignment="1">
      <alignment vertical="center" wrapText="1" shrinkToFit="1"/>
    </xf>
    <xf numFmtId="0" fontId="9" fillId="0" borderId="12" xfId="0" applyFont="1" applyBorder="1" applyAlignment="1">
      <alignment vertical="center" wrapText="1" shrinkToFit="1"/>
    </xf>
    <xf numFmtId="0" fontId="9" fillId="0" borderId="18" xfId="0" applyFont="1" applyBorder="1" applyAlignment="1">
      <alignment vertical="center" wrapText="1" shrinkToFit="1"/>
    </xf>
    <xf numFmtId="0" fontId="9" fillId="0" borderId="1" xfId="0" applyFont="1" applyBorder="1" applyAlignment="1">
      <alignment vertical="center" wrapText="1"/>
    </xf>
    <xf numFmtId="0" fontId="9" fillId="0" borderId="11" xfId="0" applyFont="1" applyBorder="1" applyAlignment="1">
      <alignment vertical="center" wrapText="1"/>
    </xf>
    <xf numFmtId="38" fontId="2" fillId="0" borderId="13" xfId="3" applyFont="1" applyBorder="1" applyAlignment="1">
      <alignment horizontal="center" vertical="center"/>
    </xf>
    <xf numFmtId="38" fontId="2" fillId="0" borderId="4" xfId="3" applyFont="1" applyBorder="1" applyAlignment="1">
      <alignment horizontal="center" vertical="center"/>
    </xf>
    <xf numFmtId="38" fontId="2" fillId="0" borderId="13" xfId="3" applyFont="1" applyBorder="1" applyAlignment="1">
      <alignment vertical="center"/>
    </xf>
    <xf numFmtId="38" fontId="2" fillId="0" borderId="4" xfId="3" applyFont="1" applyBorder="1" applyAlignment="1">
      <alignment vertical="center"/>
    </xf>
    <xf numFmtId="0" fontId="9" fillId="0" borderId="49" xfId="0" applyFont="1" applyBorder="1" applyAlignment="1">
      <alignment horizontal="center" vertical="center"/>
    </xf>
    <xf numFmtId="0" fontId="9" fillId="0" borderId="50" xfId="0" applyFont="1"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48" xfId="0" applyFont="1" applyBorder="1" applyAlignment="1">
      <alignment horizontal="center" vertical="center"/>
    </xf>
    <xf numFmtId="0" fontId="9" fillId="0" borderId="51" xfId="0" applyFont="1" applyBorder="1" applyAlignment="1">
      <alignment horizontal="center" vertical="center"/>
    </xf>
    <xf numFmtId="0" fontId="2" fillId="0" borderId="54" xfId="0" applyFont="1" applyBorder="1" applyAlignment="1">
      <alignment horizontal="distributed" vertical="center" indent="1"/>
    </xf>
    <xf numFmtId="0" fontId="2" fillId="0" borderId="55"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0" xfId="0" applyFont="1" applyBorder="1" applyAlignment="1">
      <alignment horizontal="center" vertical="center"/>
    </xf>
    <xf numFmtId="38" fontId="9" fillId="0" borderId="2" xfId="3" applyFont="1" applyBorder="1" applyAlignment="1">
      <alignment horizontal="distributed" vertical="center" wrapText="1"/>
    </xf>
    <xf numFmtId="38" fontId="9" fillId="0" borderId="13" xfId="3" applyFont="1" applyBorder="1" applyAlignment="1">
      <alignment horizontal="distributed" vertical="center"/>
    </xf>
    <xf numFmtId="38" fontId="9" fillId="0" borderId="5" xfId="3" applyFont="1" applyBorder="1" applyAlignment="1">
      <alignment horizontal="distributed" vertical="center"/>
    </xf>
    <xf numFmtId="38" fontId="9" fillId="0" borderId="3" xfId="3" applyFont="1" applyBorder="1" applyAlignment="1">
      <alignment horizontal="distributed" vertical="center"/>
    </xf>
    <xf numFmtId="38" fontId="9" fillId="0" borderId="4" xfId="3" applyFont="1" applyBorder="1" applyAlignment="1">
      <alignment horizontal="distributed" vertical="center"/>
    </xf>
    <xf numFmtId="38" fontId="9" fillId="0" borderId="10" xfId="3" applyFont="1" applyBorder="1" applyAlignment="1">
      <alignment horizontal="distributed" vertical="center"/>
    </xf>
    <xf numFmtId="0" fontId="2" fillId="0" borderId="13" xfId="0" applyFont="1" applyBorder="1" applyAlignment="1">
      <alignment vertical="center" wrapText="1"/>
    </xf>
    <xf numFmtId="0" fontId="2" fillId="0" borderId="7" xfId="0" applyFont="1" applyBorder="1" applyAlignment="1">
      <alignment vertical="center" wrapText="1"/>
    </xf>
    <xf numFmtId="0" fontId="2" fillId="0" borderId="24" xfId="0" applyFont="1" applyBorder="1" applyAlignment="1">
      <alignment horizontal="distributed" vertical="center" indent="1"/>
    </xf>
    <xf numFmtId="0" fontId="2" fillId="0" borderId="25" xfId="0" applyFont="1" applyBorder="1" applyAlignment="1">
      <alignment horizontal="distributed" vertical="center" indent="1"/>
    </xf>
    <xf numFmtId="38" fontId="2" fillId="0" borderId="24" xfId="3" applyFont="1" applyBorder="1" applyAlignment="1">
      <alignment horizontal="distributed" vertical="center" indent="1"/>
    </xf>
    <xf numFmtId="38" fontId="2" fillId="0" borderId="25" xfId="3" applyFont="1" applyBorder="1" applyAlignment="1">
      <alignment horizontal="distributed" vertical="center" indent="1"/>
    </xf>
    <xf numFmtId="38" fontId="2" fillId="0" borderId="58" xfId="3" applyFont="1" applyBorder="1" applyAlignment="1">
      <alignment horizontal="distributed" vertical="center" indent="1"/>
    </xf>
    <xf numFmtId="0" fontId="2" fillId="0" borderId="23" xfId="0" applyFont="1" applyBorder="1" applyAlignment="1">
      <alignment vertical="center"/>
    </xf>
    <xf numFmtId="0" fontId="2" fillId="0" borderId="8" xfId="3" quotePrefix="1" applyNumberFormat="1" applyFont="1" applyBorder="1" applyAlignment="1">
      <alignment vertical="center"/>
    </xf>
    <xf numFmtId="0" fontId="2" fillId="0" borderId="6" xfId="3" quotePrefix="1" applyNumberFormat="1" applyFont="1" applyBorder="1" applyAlignment="1">
      <alignment vertical="center"/>
    </xf>
    <xf numFmtId="0" fontId="2" fillId="0" borderId="9" xfId="3" quotePrefix="1" applyNumberFormat="1" applyFont="1" applyBorder="1" applyAlignment="1">
      <alignment vertical="center"/>
    </xf>
    <xf numFmtId="38" fontId="2" fillId="0" borderId="28" xfId="3" applyFont="1" applyBorder="1" applyAlignment="1">
      <alignment horizontal="center" vertical="center"/>
    </xf>
    <xf numFmtId="38" fontId="2" fillId="0" borderId="75" xfId="3" applyFont="1" applyBorder="1" applyAlignment="1">
      <alignment horizontal="center" vertical="center"/>
    </xf>
    <xf numFmtId="38" fontId="2" fillId="0" borderId="29" xfId="3" applyFont="1" applyBorder="1" applyAlignment="1">
      <alignment horizontal="center" vertical="center"/>
    </xf>
    <xf numFmtId="38" fontId="2" fillId="0" borderId="8" xfId="3" applyFont="1" applyBorder="1" applyAlignment="1">
      <alignment horizontal="distributed" vertical="center" indent="1"/>
    </xf>
    <xf numFmtId="38" fontId="2" fillId="0" borderId="6" xfId="3" applyFont="1" applyBorder="1" applyAlignment="1">
      <alignment horizontal="distributed" vertical="center" indent="1"/>
    </xf>
    <xf numFmtId="38" fontId="2" fillId="0" borderId="9" xfId="3" applyFont="1" applyBorder="1" applyAlignment="1">
      <alignment horizontal="distributed" vertical="center" indent="1"/>
    </xf>
    <xf numFmtId="0" fontId="9" fillId="0" borderId="22" xfId="0" applyFont="1" applyBorder="1" applyAlignment="1">
      <alignment horizontal="center" vertical="center" textRotation="255"/>
    </xf>
    <xf numFmtId="38" fontId="9" fillId="0" borderId="22" xfId="3" applyFont="1" applyBorder="1" applyAlignment="1">
      <alignment horizontal="center" vertical="center" textRotation="255"/>
    </xf>
    <xf numFmtId="0" fontId="2" fillId="0" borderId="8" xfId="0" applyFont="1" applyBorder="1" applyAlignment="1">
      <alignment horizontal="distributed" vertical="center"/>
    </xf>
    <xf numFmtId="0" fontId="2" fillId="0" borderId="6" xfId="0" applyFont="1" applyBorder="1" applyAlignment="1">
      <alignment horizontal="distributed" vertical="center"/>
    </xf>
    <xf numFmtId="0" fontId="2" fillId="0" borderId="9" xfId="0" applyFont="1" applyBorder="1" applyAlignment="1">
      <alignment horizontal="distributed" vertical="center"/>
    </xf>
    <xf numFmtId="38" fontId="9" fillId="0" borderId="8" xfId="3" applyFont="1" applyBorder="1" applyAlignment="1">
      <alignment horizontal="distributed" vertical="center" wrapText="1"/>
    </xf>
    <xf numFmtId="38" fontId="9" fillId="0" borderId="9" xfId="3" applyFont="1" applyBorder="1" applyAlignment="1">
      <alignment horizontal="distributed" vertical="center" wrapText="1"/>
    </xf>
    <xf numFmtId="0" fontId="2" fillId="0" borderId="17" xfId="0" applyFont="1" applyBorder="1" applyAlignment="1">
      <alignment horizontal="distributed" vertical="center"/>
    </xf>
    <xf numFmtId="0" fontId="2" fillId="0" borderId="16" xfId="0" applyFont="1" applyBorder="1" applyAlignment="1">
      <alignment vertical="center"/>
    </xf>
    <xf numFmtId="0" fontId="2" fillId="0" borderId="9" xfId="0" applyFont="1" applyBorder="1" applyAlignment="1">
      <alignment vertical="center"/>
    </xf>
    <xf numFmtId="38" fontId="16" fillId="0" borderId="22" xfId="3" applyFont="1" applyBorder="1" applyAlignment="1">
      <alignment vertical="center"/>
    </xf>
    <xf numFmtId="38" fontId="2" fillId="0" borderId="23" xfId="3" applyFont="1" applyBorder="1" applyAlignment="1">
      <alignment vertical="center"/>
    </xf>
    <xf numFmtId="0" fontId="2" fillId="0" borderId="1" xfId="0" applyFont="1" applyBorder="1" applyAlignment="1">
      <alignment vertical="center"/>
    </xf>
    <xf numFmtId="0" fontId="2" fillId="0" borderId="11" xfId="0" applyFont="1" applyBorder="1" applyAlignment="1">
      <alignment vertical="center"/>
    </xf>
    <xf numFmtId="0" fontId="2" fillId="0" borderId="37" xfId="0" applyFont="1" applyBorder="1" applyAlignment="1">
      <alignment vertical="center"/>
    </xf>
    <xf numFmtId="0" fontId="2" fillId="0" borderId="20" xfId="0" applyFont="1" applyBorder="1" applyAlignment="1">
      <alignment vertical="center"/>
    </xf>
    <xf numFmtId="0" fontId="2" fillId="0" borderId="12" xfId="0" applyFont="1" applyBorder="1" applyAlignment="1">
      <alignment vertical="center"/>
    </xf>
    <xf numFmtId="0" fontId="2" fillId="0" borderId="18" xfId="0" applyFont="1" applyBorder="1" applyAlignment="1">
      <alignment vertical="center"/>
    </xf>
    <xf numFmtId="38" fontId="2" fillId="0" borderId="13" xfId="3" applyFont="1" applyBorder="1" applyAlignment="1">
      <alignment horizontal="distributed" vertical="center" indent="1"/>
    </xf>
    <xf numFmtId="38" fontId="2" fillId="0" borderId="4" xfId="3" applyFont="1" applyBorder="1" applyAlignment="1">
      <alignment horizontal="distributed" vertical="center" indent="1"/>
    </xf>
    <xf numFmtId="38" fontId="9" fillId="0" borderId="5" xfId="3" applyFont="1" applyBorder="1" applyAlignment="1">
      <alignment vertical="top"/>
    </xf>
    <xf numFmtId="38" fontId="9" fillId="0" borderId="10" xfId="3" applyFont="1" applyBorder="1" applyAlignment="1">
      <alignment vertical="top"/>
    </xf>
    <xf numFmtId="0" fontId="2" fillId="0" borderId="14" xfId="0" applyFont="1" applyBorder="1" applyAlignment="1">
      <alignment vertical="center"/>
    </xf>
    <xf numFmtId="0" fontId="2" fillId="0" borderId="13" xfId="0" applyFont="1" applyBorder="1" applyAlignment="1">
      <alignment vertical="center"/>
    </xf>
    <xf numFmtId="0" fontId="0" fillId="0" borderId="0" xfId="0"/>
    <xf numFmtId="38" fontId="4" fillId="0" borderId="2" xfId="3" applyFont="1" applyBorder="1" applyAlignment="1">
      <alignment horizontal="center" vertical="center" wrapText="1"/>
    </xf>
    <xf numFmtId="38" fontId="4" fillId="0" borderId="5" xfId="3" applyFont="1" applyBorder="1" applyAlignment="1">
      <alignment horizontal="center" vertical="center" wrapText="1"/>
    </xf>
    <xf numFmtId="38" fontId="4" fillId="0" borderId="3" xfId="3" applyFont="1" applyBorder="1" applyAlignment="1">
      <alignment horizontal="center" vertical="center" wrapText="1"/>
    </xf>
    <xf numFmtId="38" fontId="4" fillId="0" borderId="10" xfId="3" applyFont="1" applyBorder="1" applyAlignment="1">
      <alignment horizontal="center" vertical="center" wrapText="1"/>
    </xf>
    <xf numFmtId="0" fontId="5" fillId="0" borderId="11" xfId="0" applyFont="1" applyBorder="1" applyAlignment="1">
      <alignment horizontal="distributed" vertical="center" indent="1"/>
    </xf>
    <xf numFmtId="0" fontId="5" fillId="0" borderId="12" xfId="0" applyFont="1" applyBorder="1" applyAlignment="1">
      <alignment horizontal="center" vertical="center"/>
    </xf>
    <xf numFmtId="0" fontId="9" fillId="0" borderId="26" xfId="0" applyFont="1" applyBorder="1" applyAlignment="1">
      <alignment horizontal="distributed" vertical="center" wrapText="1"/>
    </xf>
    <xf numFmtId="0" fontId="9" fillId="0" borderId="27" xfId="0" applyFont="1" applyBorder="1" applyAlignment="1">
      <alignment horizontal="distributed" vertical="center"/>
    </xf>
    <xf numFmtId="0" fontId="9" fillId="0" borderId="2" xfId="0" applyFont="1" applyBorder="1" applyAlignment="1">
      <alignment horizontal="distributed" vertical="center" indent="1"/>
    </xf>
    <xf numFmtId="0" fontId="9" fillId="0" borderId="5" xfId="0" applyFont="1" applyBorder="1" applyAlignment="1">
      <alignment horizontal="distributed" vertical="center" indent="1"/>
    </xf>
    <xf numFmtId="0" fontId="9" fillId="0" borderId="3" xfId="0" applyFont="1" applyBorder="1" applyAlignment="1">
      <alignment horizontal="distributed" vertical="center" indent="1"/>
    </xf>
    <xf numFmtId="0" fontId="9" fillId="0" borderId="10" xfId="0" applyFont="1" applyBorder="1" applyAlignment="1">
      <alignment horizontal="distributed" vertical="center" indent="1"/>
    </xf>
    <xf numFmtId="0" fontId="9" fillId="0" borderId="2" xfId="0" applyFont="1" applyBorder="1" applyAlignment="1">
      <alignment horizontal="distributed" vertical="center" wrapText="1"/>
    </xf>
    <xf numFmtId="0" fontId="9" fillId="0" borderId="13" xfId="0" applyFont="1" applyBorder="1" applyAlignment="1">
      <alignment horizontal="distributed" vertical="center"/>
    </xf>
    <xf numFmtId="0" fontId="9" fillId="0" borderId="5" xfId="0" applyFont="1" applyBorder="1" applyAlignment="1">
      <alignment horizontal="distributed" vertical="center"/>
    </xf>
    <xf numFmtId="0" fontId="9" fillId="0" borderId="3" xfId="0" applyFont="1" applyBorder="1" applyAlignment="1">
      <alignment horizontal="distributed" vertical="center"/>
    </xf>
    <xf numFmtId="0" fontId="9" fillId="0" borderId="4" xfId="0" applyFont="1" applyBorder="1" applyAlignment="1">
      <alignment horizontal="distributed" vertical="center"/>
    </xf>
    <xf numFmtId="0" fontId="9" fillId="0" borderId="10" xfId="0" applyFont="1" applyBorder="1" applyAlignment="1">
      <alignment horizontal="distributed" vertical="center"/>
    </xf>
    <xf numFmtId="0" fontId="2" fillId="0" borderId="24" xfId="0" applyFont="1" applyBorder="1" applyAlignment="1">
      <alignment vertical="center"/>
    </xf>
    <xf numFmtId="0" fontId="2" fillId="0" borderId="27" xfId="0" applyFont="1" applyBorder="1" applyAlignment="1">
      <alignment vertical="center"/>
    </xf>
    <xf numFmtId="38" fontId="9" fillId="0" borderId="22" xfId="3" applyFont="1" applyBorder="1" applyAlignment="1">
      <alignment horizontal="distributed" vertical="center"/>
    </xf>
    <xf numFmtId="38" fontId="9" fillId="0" borderId="22" xfId="3" applyFont="1" applyBorder="1" applyAlignment="1">
      <alignment horizontal="distributed" vertical="center" wrapText="1"/>
    </xf>
    <xf numFmtId="38" fontId="2" fillId="0" borderId="23" xfId="3" quotePrefix="1" applyFont="1" applyBorder="1" applyAlignment="1">
      <alignment horizontal="center"/>
    </xf>
    <xf numFmtId="38" fontId="2" fillId="0" borderId="22" xfId="3" applyFont="1" applyBorder="1" applyAlignment="1">
      <alignment vertical="center" wrapText="1"/>
    </xf>
    <xf numFmtId="0" fontId="2" fillId="0" borderId="22" xfId="0" applyFont="1" applyBorder="1" applyAlignment="1">
      <alignment horizontal="distributed" vertical="center"/>
    </xf>
    <xf numFmtId="38" fontId="2" fillId="0" borderId="23" xfId="3" applyFont="1" applyBorder="1" applyAlignment="1">
      <alignment horizontal="center"/>
    </xf>
    <xf numFmtId="38" fontId="2" fillId="0" borderId="22" xfId="3" applyFont="1" applyBorder="1" applyAlignment="1">
      <alignment horizontal="center" vertical="center"/>
    </xf>
    <xf numFmtId="0" fontId="2" fillId="0" borderId="22" xfId="0" applyFont="1" applyBorder="1" applyAlignment="1">
      <alignment vertical="center"/>
    </xf>
    <xf numFmtId="0" fontId="17" fillId="0" borderId="0" xfId="0" applyFont="1" applyAlignment="1">
      <alignment vertical="top"/>
    </xf>
    <xf numFmtId="0" fontId="9" fillId="0" borderId="22" xfId="0" applyFont="1" applyBorder="1" applyAlignment="1">
      <alignment horizontal="distributed" vertical="center" indent="1"/>
    </xf>
    <xf numFmtId="38" fontId="9" fillId="0" borderId="22" xfId="3" applyFont="1" applyBorder="1" applyAlignment="1">
      <alignment horizontal="center" vertical="center" wrapText="1"/>
    </xf>
    <xf numFmtId="38" fontId="9" fillId="0" borderId="22" xfId="3" applyFont="1" applyBorder="1" applyAlignment="1">
      <alignment horizontal="center" vertical="center"/>
    </xf>
    <xf numFmtId="0" fontId="9" fillId="0" borderId="2" xfId="0" applyFont="1" applyBorder="1" applyAlignment="1">
      <alignment horizontal="center" vertical="center"/>
    </xf>
    <xf numFmtId="0" fontId="9" fillId="0" borderId="13" xfId="0" applyFont="1" applyBorder="1" applyAlignment="1">
      <alignment horizontal="center" vertical="center"/>
    </xf>
    <xf numFmtId="0" fontId="9" fillId="0" borderId="5" xfId="0" applyFont="1" applyBorder="1" applyAlignment="1">
      <alignment horizontal="center" vertical="center"/>
    </xf>
    <xf numFmtId="0" fontId="10" fillId="0" borderId="8" xfId="0" applyFont="1" applyBorder="1" applyAlignment="1">
      <alignment horizontal="distributed" vertical="center" indent="5"/>
    </xf>
    <xf numFmtId="0" fontId="10" fillId="0" borderId="6" xfId="0" applyFont="1" applyBorder="1" applyAlignment="1">
      <alignment horizontal="distributed" vertical="center" indent="5"/>
    </xf>
    <xf numFmtId="0" fontId="10" fillId="0" borderId="9" xfId="0" applyFont="1" applyBorder="1" applyAlignment="1">
      <alignment horizontal="distributed" vertical="center" indent="5"/>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2" fillId="0" borderId="2" xfId="0" applyFont="1" applyBorder="1" applyAlignment="1">
      <alignment horizontal="distributed" vertical="center" wrapText="1" indent="1"/>
    </xf>
    <xf numFmtId="0" fontId="2" fillId="0" borderId="46" xfId="0" applyFont="1" applyBorder="1" applyAlignment="1">
      <alignment horizontal="distributed" vertical="center" indent="1"/>
    </xf>
    <xf numFmtId="38" fontId="9" fillId="0" borderId="22" xfId="3" applyFont="1" applyBorder="1" applyAlignment="1">
      <alignment horizontal="distributed" vertical="center" indent="2"/>
    </xf>
    <xf numFmtId="38" fontId="2" fillId="0" borderId="2" xfId="3" applyFont="1" applyBorder="1" applyAlignment="1">
      <alignment horizontal="distributed" vertical="center" wrapText="1" indent="1"/>
    </xf>
    <xf numFmtId="38" fontId="2" fillId="0" borderId="6" xfId="3" applyFont="1" applyBorder="1" applyAlignment="1">
      <alignment horizontal="distributed" vertical="center"/>
    </xf>
    <xf numFmtId="0" fontId="10" fillId="0" borderId="21" xfId="0" applyFont="1" applyBorder="1" applyAlignment="1">
      <alignment horizontal="distributed" vertical="center" indent="5"/>
    </xf>
    <xf numFmtId="0" fontId="10" fillId="0" borderId="15" xfId="0" applyFont="1" applyBorder="1" applyAlignment="1">
      <alignment horizontal="distributed" vertical="center" indent="5"/>
    </xf>
    <xf numFmtId="0" fontId="10" fillId="0" borderId="4" xfId="0" applyFont="1" applyBorder="1" applyAlignment="1">
      <alignment horizontal="distributed" vertical="center" indent="5"/>
    </xf>
    <xf numFmtId="0" fontId="10" fillId="0" borderId="67" xfId="0" applyFont="1" applyBorder="1" applyAlignment="1">
      <alignment horizontal="distributed" vertical="center" indent="5"/>
    </xf>
    <xf numFmtId="38" fontId="2" fillId="0" borderId="22" xfId="3" applyFont="1" applyBorder="1" applyAlignment="1">
      <alignment horizontal="distributed" vertical="center" indent="2"/>
    </xf>
    <xf numFmtId="38" fontId="2" fillId="0" borderId="26" xfId="3" applyFont="1" applyBorder="1" applyAlignment="1">
      <alignment horizontal="center" vertical="center"/>
    </xf>
    <xf numFmtId="38" fontId="2" fillId="0" borderId="46" xfId="3" applyFont="1" applyBorder="1" applyAlignment="1">
      <alignment horizontal="center" vertical="center"/>
    </xf>
    <xf numFmtId="38" fontId="2" fillId="0" borderId="27" xfId="3" applyFont="1" applyBorder="1" applyAlignment="1">
      <alignment horizontal="center" vertical="center"/>
    </xf>
    <xf numFmtId="0" fontId="9" fillId="0" borderId="60" xfId="0" applyFont="1" applyBorder="1" applyAlignment="1">
      <alignment horizontal="distributed" vertical="center"/>
    </xf>
    <xf numFmtId="0" fontId="9" fillId="0" borderId="50" xfId="0" applyFont="1" applyBorder="1" applyAlignment="1">
      <alignment horizontal="distributed" vertical="center"/>
    </xf>
    <xf numFmtId="0" fontId="2" fillId="0" borderId="63" xfId="0" applyFont="1" applyBorder="1" applyAlignment="1">
      <alignment horizontal="distributed" vertical="center" indent="1"/>
    </xf>
    <xf numFmtId="0" fontId="2" fillId="0" borderId="48" xfId="0" applyFont="1" applyBorder="1" applyAlignment="1">
      <alignment horizontal="distributed" vertical="center" indent="1"/>
    </xf>
    <xf numFmtId="0" fontId="9" fillId="0" borderId="13" xfId="0" applyFont="1" applyBorder="1" applyAlignment="1">
      <alignment vertical="center" wrapText="1"/>
    </xf>
    <xf numFmtId="0" fontId="9" fillId="0" borderId="0" xfId="0" applyFont="1" applyBorder="1" applyAlignment="1">
      <alignment vertical="center" wrapText="1"/>
    </xf>
    <xf numFmtId="0" fontId="9" fillId="0" borderId="4" xfId="0" applyFont="1" applyBorder="1" applyAlignment="1">
      <alignment vertical="center" wrapText="1"/>
    </xf>
    <xf numFmtId="0" fontId="9" fillId="0" borderId="12" xfId="0" applyFont="1" applyBorder="1" applyAlignment="1">
      <alignment vertical="center"/>
    </xf>
    <xf numFmtId="0" fontId="2" fillId="0" borderId="65" xfId="0" applyFont="1" applyBorder="1" applyAlignment="1">
      <alignment horizontal="center" vertical="center"/>
    </xf>
    <xf numFmtId="0" fontId="2" fillId="0" borderId="64" xfId="0" applyFont="1" applyBorder="1" applyAlignment="1">
      <alignment horizontal="center" vertical="center"/>
    </xf>
    <xf numFmtId="0" fontId="2" fillId="0" borderId="69" xfId="0" applyFont="1" applyBorder="1" applyAlignment="1">
      <alignment vertical="center"/>
    </xf>
    <xf numFmtId="0" fontId="2" fillId="0" borderId="70" xfId="0" applyFont="1" applyBorder="1" applyAlignment="1">
      <alignment vertical="center"/>
    </xf>
    <xf numFmtId="57" fontId="2" fillId="0" borderId="13" xfId="0" applyNumberFormat="1" applyFont="1" applyBorder="1" applyAlignment="1">
      <alignment vertical="center"/>
    </xf>
    <xf numFmtId="57" fontId="2" fillId="0" borderId="4" xfId="0" applyNumberFormat="1" applyFont="1" applyBorder="1" applyAlignment="1">
      <alignment vertical="center"/>
    </xf>
    <xf numFmtId="0" fontId="5" fillId="0" borderId="34" xfId="0" applyFont="1" applyBorder="1" applyAlignment="1">
      <alignment horizontal="distributed" vertical="center" indent="1"/>
    </xf>
    <xf numFmtId="0" fontId="5" fillId="0" borderId="35" xfId="0" applyFont="1" applyBorder="1" applyAlignment="1">
      <alignment horizontal="distributed" vertical="center" indent="1"/>
    </xf>
    <xf numFmtId="0" fontId="5" fillId="0" borderId="39" xfId="0" applyFont="1" applyBorder="1" applyAlignment="1">
      <alignment horizontal="distributed" vertical="center" indent="1"/>
    </xf>
    <xf numFmtId="57" fontId="2" fillId="0" borderId="0" xfId="0" applyNumberFormat="1" applyFont="1" applyBorder="1" applyAlignment="1">
      <alignment vertical="center"/>
    </xf>
    <xf numFmtId="0" fontId="2" fillId="0" borderId="9" xfId="0" applyFont="1" applyBorder="1" applyAlignment="1">
      <alignment horizontal="distributed" vertical="center" indent="1"/>
    </xf>
    <xf numFmtId="0" fontId="2" fillId="0" borderId="8" xfId="0" applyFont="1" applyBorder="1" applyAlignment="1">
      <alignment horizontal="distributed" vertical="center" indent="1"/>
    </xf>
    <xf numFmtId="3" fontId="2" fillId="0" borderId="34" xfId="0" applyNumberFormat="1" applyFont="1" applyBorder="1" applyAlignment="1">
      <alignment vertical="center"/>
    </xf>
    <xf numFmtId="3" fontId="2" fillId="0" borderId="39" xfId="0" applyNumberFormat="1" applyFont="1" applyBorder="1" applyAlignment="1">
      <alignment vertical="center"/>
    </xf>
    <xf numFmtId="3" fontId="2" fillId="0" borderId="71" xfId="0" applyNumberFormat="1" applyFont="1" applyBorder="1" applyAlignment="1">
      <alignment vertical="center"/>
    </xf>
    <xf numFmtId="3" fontId="2" fillId="0" borderId="72" xfId="0" applyNumberFormat="1" applyFont="1" applyBorder="1" applyAlignment="1">
      <alignment vertical="center"/>
    </xf>
    <xf numFmtId="0" fontId="2" fillId="0" borderId="1" xfId="0" applyFont="1" applyBorder="1" applyAlignment="1">
      <alignment horizontal="distributed" vertical="center" indent="1"/>
    </xf>
    <xf numFmtId="0" fontId="2" fillId="0" borderId="14" xfId="0" applyFont="1" applyBorder="1" applyAlignment="1">
      <alignment horizontal="distributed" vertical="center" indent="1"/>
    </xf>
    <xf numFmtId="0" fontId="5" fillId="0" borderId="4" xfId="0" applyFont="1" applyBorder="1" applyAlignment="1">
      <alignment horizontal="distributed" vertical="center" indent="1"/>
    </xf>
    <xf numFmtId="3" fontId="2" fillId="0" borderId="43" xfId="0" applyNumberFormat="1" applyFont="1" applyBorder="1" applyAlignment="1">
      <alignment vertical="center"/>
    </xf>
    <xf numFmtId="3" fontId="2" fillId="0" borderId="45" xfId="0" applyNumberFormat="1" applyFont="1" applyBorder="1" applyAlignment="1">
      <alignment vertical="center"/>
    </xf>
    <xf numFmtId="57" fontId="2" fillId="0" borderId="7" xfId="0" applyNumberFormat="1" applyFont="1" applyBorder="1" applyAlignment="1">
      <alignment vertical="center"/>
    </xf>
    <xf numFmtId="57" fontId="2" fillId="0" borderId="3" xfId="0" applyNumberFormat="1" applyFont="1" applyBorder="1" applyAlignment="1">
      <alignment vertical="center"/>
    </xf>
    <xf numFmtId="38" fontId="2" fillId="0" borderId="0" xfId="3" applyFont="1" applyBorder="1" applyAlignment="1">
      <alignment horizontal="center" vertical="center"/>
    </xf>
    <xf numFmtId="38" fontId="2" fillId="0" borderId="46" xfId="3" applyFont="1" applyBorder="1" applyAlignment="1">
      <alignment vertical="center"/>
    </xf>
    <xf numFmtId="0" fontId="9" fillId="0" borderId="20" xfId="0" applyFont="1" applyBorder="1" applyAlignment="1">
      <alignment vertical="center"/>
    </xf>
    <xf numFmtId="0" fontId="9" fillId="0" borderId="18" xfId="0" applyFont="1" applyBorder="1" applyAlignment="1">
      <alignment vertical="center"/>
    </xf>
    <xf numFmtId="0" fontId="9" fillId="0" borderId="11" xfId="0" applyFont="1" applyBorder="1" applyAlignment="1">
      <alignment horizontal="distributed" vertical="center" indent="1"/>
    </xf>
    <xf numFmtId="0" fontId="9" fillId="0" borderId="12" xfId="0" applyFont="1" applyBorder="1" applyAlignment="1">
      <alignment horizontal="distributed" vertical="center" indent="1"/>
    </xf>
    <xf numFmtId="0" fontId="12" fillId="0" borderId="2" xfId="0" applyFont="1" applyBorder="1" applyAlignment="1">
      <alignment horizontal="center" vertical="distributed" textRotation="255" indent="5"/>
    </xf>
    <xf numFmtId="0" fontId="12" fillId="0" borderId="7" xfId="0" applyFont="1" applyBorder="1" applyAlignment="1">
      <alignment horizontal="center" vertical="distributed" textRotation="255" indent="5"/>
    </xf>
    <xf numFmtId="0" fontId="12" fillId="0" borderId="19" xfId="0" applyFont="1" applyBorder="1" applyAlignment="1">
      <alignment horizontal="center" vertical="distributed" textRotation="255" indent="5"/>
    </xf>
    <xf numFmtId="0" fontId="12" fillId="0" borderId="3" xfId="0" applyFont="1" applyBorder="1" applyAlignment="1">
      <alignment horizontal="center" vertical="distributed" textRotation="255" indent="5"/>
    </xf>
    <xf numFmtId="0" fontId="2" fillId="0" borderId="68" xfId="0" applyFont="1" applyBorder="1" applyAlignment="1">
      <alignment vertical="center"/>
    </xf>
  </cellXfs>
  <cellStyles count="4">
    <cellStyle name="パーセント" xfId="1" builtinId="5"/>
    <cellStyle name="ハイパーリンク" xfId="2" builtinId="8"/>
    <cellStyle name="桁区切り" xfId="3" builtinId="6"/>
    <cellStyle name="標準" xfId="0" builtinId="0"/>
  </cellStyles>
  <dxfs count="2">
    <dxf>
      <font>
        <strike/>
      </font>
    </dxf>
    <dxf>
      <font>
        <b/>
        <i val="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trevise.gk@pc.nifty.jp" TargetMode="External"/><Relationship Id="rId2" Type="http://schemas.openxmlformats.org/officeDocument/2006/relationships/hyperlink" Target="http://kitahati.la.coocan.jp/trevise/trevise.html" TargetMode="External"/><Relationship Id="rId1" Type="http://schemas.openxmlformats.org/officeDocument/2006/relationships/hyperlink" Target="mailto:trevise.gk@pc.nifty.jp"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B1:I53"/>
  <sheetViews>
    <sheetView tabSelected="1" zoomScaleNormal="100" zoomScaleSheetLayoutView="100" workbookViewId="0">
      <selection activeCell="B10" sqref="B10"/>
    </sheetView>
  </sheetViews>
  <sheetFormatPr defaultRowHeight="13.5"/>
  <sheetData>
    <row r="1" spans="2:2" ht="25.5">
      <c r="B1" s="50" t="s">
        <v>109</v>
      </c>
    </row>
    <row r="2" spans="2:2">
      <c r="B2" s="51"/>
    </row>
    <row r="3" spans="2:2" ht="20.25" customHeight="1">
      <c r="B3" s="188" t="s">
        <v>169</v>
      </c>
    </row>
    <row r="4" spans="2:2" ht="20.25" customHeight="1">
      <c r="B4" s="188" t="s">
        <v>173</v>
      </c>
    </row>
    <row r="5" spans="2:2" ht="20.25" customHeight="1">
      <c r="B5" s="188" t="s">
        <v>172</v>
      </c>
    </row>
    <row r="6" spans="2:2" s="211" customFormat="1" ht="20.25" customHeight="1">
      <c r="B6" s="188"/>
    </row>
    <row r="7" spans="2:2" ht="20.25" customHeight="1">
      <c r="B7" s="188" t="s">
        <v>430</v>
      </c>
    </row>
    <row r="8" spans="2:2" s="213" customFormat="1" ht="20.25" customHeight="1">
      <c r="B8" s="188" t="s">
        <v>431</v>
      </c>
    </row>
    <row r="9" spans="2:2" s="213" customFormat="1" ht="20.25" customHeight="1">
      <c r="B9" s="188" t="s">
        <v>442</v>
      </c>
    </row>
    <row r="10" spans="2:2" ht="20.25" customHeight="1">
      <c r="B10" s="188" t="s">
        <v>439</v>
      </c>
    </row>
    <row r="11" spans="2:2" s="213" customFormat="1" ht="20.25" customHeight="1">
      <c r="B11" s="188"/>
    </row>
    <row r="12" spans="2:2" ht="20.25" customHeight="1">
      <c r="B12" s="188" t="s">
        <v>427</v>
      </c>
    </row>
    <row r="13" spans="2:2" ht="20.25" customHeight="1">
      <c r="B13" s="189" t="s">
        <v>167</v>
      </c>
    </row>
    <row r="14" spans="2:2" ht="20.25" customHeight="1">
      <c r="B14" s="189"/>
    </row>
    <row r="15" spans="2:2" ht="20.25" customHeight="1">
      <c r="B15" s="188" t="s">
        <v>168</v>
      </c>
    </row>
    <row r="16" spans="2:2" ht="20.25" customHeight="1">
      <c r="B16" s="215" t="s">
        <v>435</v>
      </c>
    </row>
    <row r="17" spans="2:9" ht="20.25" customHeight="1">
      <c r="B17" s="188" t="s">
        <v>170</v>
      </c>
    </row>
    <row r="18" spans="2:9" ht="20.25" customHeight="1">
      <c r="B18" s="188" t="s">
        <v>250</v>
      </c>
    </row>
    <row r="19" spans="2:9" ht="20.25" customHeight="1">
      <c r="B19" s="188" t="s">
        <v>426</v>
      </c>
    </row>
    <row r="20" spans="2:9" s="198" customFormat="1" ht="20.25" customHeight="1"/>
    <row r="21" spans="2:9" ht="20.25" customHeight="1">
      <c r="B21" s="212" t="s">
        <v>171</v>
      </c>
      <c r="C21" s="212"/>
      <c r="D21" s="212"/>
      <c r="E21" s="212"/>
      <c r="F21" s="212"/>
      <c r="G21" s="212"/>
      <c r="H21" s="212"/>
      <c r="I21" s="212"/>
    </row>
    <row r="22" spans="2:9" ht="20.25" customHeight="1">
      <c r="B22" s="51"/>
    </row>
    <row r="23" spans="2:9" ht="12.75" customHeight="1">
      <c r="B23" s="198" t="s">
        <v>411</v>
      </c>
    </row>
    <row r="24" spans="2:9" ht="12.75" customHeight="1">
      <c r="B24" s="198" t="s">
        <v>412</v>
      </c>
    </row>
    <row r="25" spans="2:9" ht="12.75" customHeight="1">
      <c r="B25" s="198" t="s">
        <v>413</v>
      </c>
    </row>
    <row r="26" spans="2:9" ht="12.75" customHeight="1">
      <c r="B26" s="198"/>
    </row>
    <row r="27" spans="2:9" ht="12.75" customHeight="1">
      <c r="B27" s="198" t="s">
        <v>414</v>
      </c>
    </row>
    <row r="28" spans="2:9" ht="12.75" customHeight="1">
      <c r="B28" s="189" t="s">
        <v>167</v>
      </c>
    </row>
    <row r="29" spans="2:9" ht="12.75" customHeight="1">
      <c r="B29" s="198"/>
    </row>
    <row r="30" spans="2:9" ht="12.75" customHeight="1">
      <c r="B30" s="198" t="s">
        <v>415</v>
      </c>
    </row>
    <row r="31" spans="2:9" ht="12.75" customHeight="1">
      <c r="B31" s="198" t="s">
        <v>416</v>
      </c>
    </row>
    <row r="32" spans="2:9" ht="12.75" customHeight="1">
      <c r="B32" s="198" t="s">
        <v>417</v>
      </c>
    </row>
    <row r="33" spans="2:2" ht="12.75" customHeight="1">
      <c r="B33" s="198" t="s">
        <v>418</v>
      </c>
    </row>
    <row r="34" spans="2:2" ht="12.75" customHeight="1">
      <c r="B34" s="198"/>
    </row>
    <row r="35" spans="2:2" ht="12.75" customHeight="1">
      <c r="B35" s="198" t="s">
        <v>419</v>
      </c>
    </row>
    <row r="36" spans="2:2" ht="12.75" customHeight="1">
      <c r="B36" s="198" t="s">
        <v>420</v>
      </c>
    </row>
    <row r="37" spans="2:2" ht="12.75" customHeight="1">
      <c r="B37" s="198" t="s">
        <v>429</v>
      </c>
    </row>
    <row r="38" spans="2:2" ht="12.75" customHeight="1">
      <c r="B38" s="198"/>
    </row>
    <row r="39" spans="2:2" ht="12.75" customHeight="1">
      <c r="B39" s="198" t="s">
        <v>421</v>
      </c>
    </row>
    <row r="40" spans="2:2" ht="12.75" customHeight="1">
      <c r="B40" s="198" t="s">
        <v>422</v>
      </c>
    </row>
    <row r="41" spans="2:2" ht="12.75" customHeight="1">
      <c r="B41" s="198" t="s">
        <v>423</v>
      </c>
    </row>
    <row r="42" spans="2:2" ht="12.75" customHeight="1">
      <c r="B42" s="198" t="s">
        <v>424</v>
      </c>
    </row>
    <row r="43" spans="2:2" ht="12.75" customHeight="1">
      <c r="B43" s="198"/>
    </row>
    <row r="44" spans="2:2" ht="12.75" customHeight="1">
      <c r="B44" s="198" t="s">
        <v>425</v>
      </c>
    </row>
    <row r="45" spans="2:2" s="221" customFormat="1" ht="12.75" customHeight="1">
      <c r="B45" s="219" t="s">
        <v>440</v>
      </c>
    </row>
    <row r="46" spans="2:2" s="218" customFormat="1" ht="12.75" customHeight="1">
      <c r="B46" s="218" t="s">
        <v>441</v>
      </c>
    </row>
    <row r="47" spans="2:2" s="217" customFormat="1" ht="12.75" customHeight="1">
      <c r="B47" s="217" t="s">
        <v>437</v>
      </c>
    </row>
    <row r="48" spans="2:2" s="216" customFormat="1" ht="12.75" customHeight="1">
      <c r="B48" s="216" t="s">
        <v>436</v>
      </c>
    </row>
    <row r="49" spans="2:2" s="214" customFormat="1" ht="12.75" customHeight="1">
      <c r="B49" s="214" t="s">
        <v>434</v>
      </c>
    </row>
    <row r="50" spans="2:2" s="210" customFormat="1" ht="12.75" customHeight="1">
      <c r="B50" s="210" t="s">
        <v>428</v>
      </c>
    </row>
    <row r="51" spans="2:2" ht="12.75" customHeight="1">
      <c r="B51" s="209" t="s">
        <v>438</v>
      </c>
    </row>
    <row r="52" spans="2:2" ht="12.75" customHeight="1">
      <c r="B52" s="209" t="s">
        <v>432</v>
      </c>
    </row>
    <row r="53" spans="2:2">
      <c r="B53" s="209" t="s">
        <v>411</v>
      </c>
    </row>
  </sheetData>
  <phoneticPr fontId="6"/>
  <hyperlinks>
    <hyperlink ref="B13" r:id="rId1"/>
    <hyperlink ref="B16" r:id="rId2"/>
    <hyperlink ref="B28" r:id="rId3"/>
  </hyperlinks>
  <pageMargins left="0.7" right="0.7" top="0.75" bottom="0.75" header="0.3" footer="0.3"/>
  <pageSetup paperSize="9" scale="66" orientation="portrait" horizontalDpi="4294967293" verticalDpi="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B1:M36"/>
  <sheetViews>
    <sheetView zoomScaleNormal="100" zoomScaleSheetLayoutView="80" workbookViewId="0"/>
  </sheetViews>
  <sheetFormatPr defaultRowHeight="13.5"/>
  <cols>
    <col min="1" max="1" width="3.125" style="1" customWidth="1"/>
    <col min="2" max="2" width="6.875" style="1" customWidth="1"/>
    <col min="3" max="3" width="2.25" style="132" customWidth="1"/>
    <col min="4" max="4" width="7.875" style="1" customWidth="1"/>
    <col min="5" max="5" width="15.125" style="1" bestFit="1" customWidth="1"/>
    <col min="6" max="6" width="12.375" style="1" customWidth="1"/>
    <col min="7" max="7" width="2.5" style="1" bestFit="1" customWidth="1"/>
    <col min="8" max="8" width="10.25" style="1" customWidth="1"/>
    <col min="9" max="9" width="13.75" style="3" bestFit="1" customWidth="1"/>
    <col min="10" max="10" width="10.625" style="1" customWidth="1"/>
    <col min="11" max="16384" width="9" style="1"/>
  </cols>
  <sheetData>
    <row r="1" spans="2:13" ht="30" customHeight="1">
      <c r="B1" s="49" t="s">
        <v>200</v>
      </c>
      <c r="C1" s="49"/>
      <c r="E1" s="2"/>
      <c r="F1" s="7"/>
      <c r="G1" s="2"/>
      <c r="H1" s="2"/>
      <c r="J1" s="47" t="s">
        <v>125</v>
      </c>
    </row>
    <row r="2" spans="2:13" s="18" customFormat="1" ht="20.100000000000001" customHeight="1">
      <c r="B2" s="346" t="s">
        <v>30</v>
      </c>
      <c r="C2" s="346"/>
      <c r="D2" s="346"/>
      <c r="E2" s="139" t="s">
        <v>13</v>
      </c>
      <c r="F2" s="346" t="s">
        <v>15</v>
      </c>
      <c r="G2" s="346"/>
      <c r="H2" s="346"/>
      <c r="I2" s="348" t="s">
        <v>12</v>
      </c>
      <c r="J2" s="348" t="s">
        <v>4</v>
      </c>
    </row>
    <row r="3" spans="2:13" s="18" customFormat="1" ht="20.100000000000001" customHeight="1">
      <c r="B3" s="347"/>
      <c r="C3" s="347"/>
      <c r="D3" s="347"/>
      <c r="E3" s="181" t="s">
        <v>14</v>
      </c>
      <c r="F3" s="347"/>
      <c r="G3" s="347"/>
      <c r="H3" s="347"/>
      <c r="I3" s="349"/>
      <c r="J3" s="350"/>
    </row>
    <row r="4" spans="2:13" s="30" customFormat="1" ht="21.95" customHeight="1">
      <c r="B4" s="248" t="s">
        <v>162</v>
      </c>
      <c r="C4" s="344"/>
      <c r="D4" s="344"/>
      <c r="E4" s="117">
        <v>43101</v>
      </c>
      <c r="F4" s="238" t="s">
        <v>163</v>
      </c>
      <c r="G4" s="240" t="s">
        <v>254</v>
      </c>
      <c r="H4" s="242" t="s">
        <v>164</v>
      </c>
      <c r="I4" s="246">
        <v>123456789</v>
      </c>
      <c r="J4" s="305"/>
      <c r="K4" s="114"/>
      <c r="L4" s="106"/>
      <c r="M4" s="115"/>
    </row>
    <row r="5" spans="2:13" s="30" customFormat="1" ht="21.95" customHeight="1">
      <c r="B5" s="345"/>
      <c r="C5" s="222"/>
      <c r="D5" s="222"/>
      <c r="E5" s="118">
        <v>43465</v>
      </c>
      <c r="F5" s="239"/>
      <c r="G5" s="241"/>
      <c r="H5" s="243"/>
      <c r="I5" s="247"/>
      <c r="J5" s="306"/>
      <c r="K5" s="114"/>
      <c r="L5" s="106"/>
      <c r="M5" s="116"/>
    </row>
    <row r="6" spans="2:13" s="30" customFormat="1" ht="21.95" customHeight="1">
      <c r="B6" s="248"/>
      <c r="C6" s="344"/>
      <c r="D6" s="344"/>
      <c r="E6" s="117"/>
      <c r="F6" s="238"/>
      <c r="G6" s="240" t="s">
        <v>254</v>
      </c>
      <c r="H6" s="242"/>
      <c r="I6" s="246"/>
      <c r="J6" s="305"/>
      <c r="K6" s="114"/>
      <c r="L6" s="106"/>
      <c r="M6" s="115"/>
    </row>
    <row r="7" spans="2:13" s="30" customFormat="1" ht="21.95" customHeight="1">
      <c r="B7" s="345"/>
      <c r="C7" s="222"/>
      <c r="D7" s="222"/>
      <c r="E7" s="118"/>
      <c r="F7" s="239"/>
      <c r="G7" s="241"/>
      <c r="H7" s="243"/>
      <c r="I7" s="247"/>
      <c r="J7" s="306"/>
      <c r="K7" s="114"/>
      <c r="L7" s="106"/>
      <c r="M7" s="116"/>
    </row>
    <row r="8" spans="2:13" s="30" customFormat="1" ht="21.95" customHeight="1">
      <c r="B8" s="248"/>
      <c r="C8" s="344"/>
      <c r="D8" s="344"/>
      <c r="E8" s="117"/>
      <c r="F8" s="238"/>
      <c r="G8" s="240" t="s">
        <v>254</v>
      </c>
      <c r="H8" s="242"/>
      <c r="I8" s="246"/>
      <c r="J8" s="305"/>
      <c r="K8" s="114"/>
      <c r="L8" s="106"/>
      <c r="M8" s="115"/>
    </row>
    <row r="9" spans="2:13" s="30" customFormat="1" ht="21.95" customHeight="1">
      <c r="B9" s="345"/>
      <c r="C9" s="222"/>
      <c r="D9" s="222"/>
      <c r="E9" s="118"/>
      <c r="F9" s="239"/>
      <c r="G9" s="241"/>
      <c r="H9" s="243"/>
      <c r="I9" s="247"/>
      <c r="J9" s="306"/>
      <c r="K9" s="114"/>
      <c r="L9" s="106"/>
      <c r="M9" s="116"/>
    </row>
    <row r="10" spans="2:13" s="30" customFormat="1" ht="21.95" customHeight="1">
      <c r="B10" s="248"/>
      <c r="C10" s="344"/>
      <c r="D10" s="344"/>
      <c r="E10" s="117"/>
      <c r="F10" s="238"/>
      <c r="G10" s="240" t="s">
        <v>254</v>
      </c>
      <c r="H10" s="242"/>
      <c r="I10" s="246"/>
      <c r="J10" s="305"/>
      <c r="K10" s="114"/>
      <c r="L10" s="106"/>
      <c r="M10" s="115"/>
    </row>
    <row r="11" spans="2:13" s="30" customFormat="1" ht="21.95" customHeight="1">
      <c r="B11" s="345"/>
      <c r="C11" s="222"/>
      <c r="D11" s="222"/>
      <c r="E11" s="118"/>
      <c r="F11" s="239"/>
      <c r="G11" s="241"/>
      <c r="H11" s="243"/>
      <c r="I11" s="247"/>
      <c r="J11" s="306"/>
      <c r="K11" s="114"/>
      <c r="L11" s="106"/>
      <c r="M11" s="116"/>
    </row>
    <row r="12" spans="2:13" s="30" customFormat="1" ht="21.95" customHeight="1">
      <c r="B12" s="248"/>
      <c r="C12" s="344"/>
      <c r="D12" s="344"/>
      <c r="E12" s="117"/>
      <c r="F12" s="238"/>
      <c r="G12" s="240" t="s">
        <v>254</v>
      </c>
      <c r="H12" s="242"/>
      <c r="I12" s="246"/>
      <c r="J12" s="305"/>
      <c r="K12" s="114"/>
      <c r="L12" s="106"/>
      <c r="M12" s="115"/>
    </row>
    <row r="13" spans="2:13" s="30" customFormat="1" ht="21.95" customHeight="1">
      <c r="B13" s="345"/>
      <c r="C13" s="222"/>
      <c r="D13" s="222"/>
      <c r="E13" s="118"/>
      <c r="F13" s="239"/>
      <c r="G13" s="241"/>
      <c r="H13" s="243"/>
      <c r="I13" s="247"/>
      <c r="J13" s="306"/>
      <c r="K13" s="114"/>
      <c r="L13" s="106"/>
      <c r="M13" s="116"/>
    </row>
    <row r="14" spans="2:13" s="30" customFormat="1" ht="21.95" customHeight="1">
      <c r="B14" s="248"/>
      <c r="C14" s="344"/>
      <c r="D14" s="344"/>
      <c r="E14" s="117"/>
      <c r="F14" s="238"/>
      <c r="G14" s="240" t="s">
        <v>254</v>
      </c>
      <c r="H14" s="242"/>
      <c r="I14" s="246"/>
      <c r="J14" s="305"/>
      <c r="K14" s="114"/>
      <c r="L14" s="106"/>
      <c r="M14" s="115"/>
    </row>
    <row r="15" spans="2:13" s="30" customFormat="1" ht="21.95" customHeight="1">
      <c r="B15" s="345"/>
      <c r="C15" s="222"/>
      <c r="D15" s="222"/>
      <c r="E15" s="118"/>
      <c r="F15" s="239"/>
      <c r="G15" s="241"/>
      <c r="H15" s="243"/>
      <c r="I15" s="247"/>
      <c r="J15" s="306"/>
      <c r="K15" s="114"/>
      <c r="L15" s="106"/>
      <c r="M15" s="116"/>
    </row>
    <row r="16" spans="2:13" s="30" customFormat="1" ht="21.95" customHeight="1">
      <c r="B16" s="248"/>
      <c r="C16" s="344"/>
      <c r="D16" s="344"/>
      <c r="E16" s="117"/>
      <c r="F16" s="238"/>
      <c r="G16" s="240" t="s">
        <v>254</v>
      </c>
      <c r="H16" s="242"/>
      <c r="I16" s="246"/>
      <c r="J16" s="305"/>
      <c r="K16" s="114"/>
      <c r="L16" s="106"/>
      <c r="M16" s="115"/>
    </row>
    <row r="17" spans="2:13" s="30" customFormat="1" ht="21.95" customHeight="1">
      <c r="B17" s="345"/>
      <c r="C17" s="222"/>
      <c r="D17" s="222"/>
      <c r="E17" s="118"/>
      <c r="F17" s="239"/>
      <c r="G17" s="241"/>
      <c r="H17" s="243"/>
      <c r="I17" s="247"/>
      <c r="J17" s="306"/>
      <c r="K17" s="114"/>
      <c r="L17" s="106"/>
      <c r="M17" s="116"/>
    </row>
    <row r="18" spans="2:13" s="30" customFormat="1" ht="21.95" customHeight="1">
      <c r="B18" s="248"/>
      <c r="C18" s="344"/>
      <c r="D18" s="344"/>
      <c r="E18" s="117"/>
      <c r="F18" s="238"/>
      <c r="G18" s="240" t="s">
        <v>254</v>
      </c>
      <c r="H18" s="242"/>
      <c r="I18" s="246"/>
      <c r="J18" s="305"/>
      <c r="K18" s="114"/>
      <c r="L18" s="106"/>
      <c r="M18" s="115"/>
    </row>
    <row r="19" spans="2:13" s="30" customFormat="1" ht="21.95" customHeight="1">
      <c r="B19" s="345"/>
      <c r="C19" s="222"/>
      <c r="D19" s="222"/>
      <c r="E19" s="118"/>
      <c r="F19" s="239"/>
      <c r="G19" s="241"/>
      <c r="H19" s="243"/>
      <c r="I19" s="247"/>
      <c r="J19" s="306"/>
      <c r="K19" s="114"/>
      <c r="L19" s="106"/>
      <c r="M19" s="116"/>
    </row>
    <row r="20" spans="2:13" s="30" customFormat="1" ht="21.95" customHeight="1">
      <c r="B20" s="248"/>
      <c r="C20" s="344"/>
      <c r="D20" s="344"/>
      <c r="E20" s="117"/>
      <c r="F20" s="238"/>
      <c r="G20" s="240" t="s">
        <v>254</v>
      </c>
      <c r="H20" s="242"/>
      <c r="I20" s="246"/>
      <c r="J20" s="305"/>
      <c r="K20" s="114"/>
      <c r="L20" s="106"/>
      <c r="M20" s="115"/>
    </row>
    <row r="21" spans="2:13" s="30" customFormat="1" ht="21.95" customHeight="1">
      <c r="B21" s="345"/>
      <c r="C21" s="222"/>
      <c r="D21" s="222"/>
      <c r="E21" s="118"/>
      <c r="F21" s="239"/>
      <c r="G21" s="241"/>
      <c r="H21" s="243"/>
      <c r="I21" s="247"/>
      <c r="J21" s="306"/>
      <c r="K21" s="114"/>
      <c r="L21" s="106"/>
      <c r="M21" s="116"/>
    </row>
    <row r="22" spans="2:13" s="30" customFormat="1" ht="21.95" customHeight="1">
      <c r="B22" s="248"/>
      <c r="C22" s="344"/>
      <c r="D22" s="344"/>
      <c r="E22" s="117"/>
      <c r="F22" s="238"/>
      <c r="G22" s="240" t="s">
        <v>254</v>
      </c>
      <c r="H22" s="242"/>
      <c r="I22" s="246"/>
      <c r="J22" s="305"/>
    </row>
    <row r="23" spans="2:13" s="30" customFormat="1" ht="21.95" customHeight="1">
      <c r="B23" s="345"/>
      <c r="C23" s="222"/>
      <c r="D23" s="222"/>
      <c r="E23" s="118"/>
      <c r="F23" s="239"/>
      <c r="G23" s="241"/>
      <c r="H23" s="243"/>
      <c r="I23" s="247"/>
      <c r="J23" s="306"/>
    </row>
    <row r="24" spans="2:13" s="30" customFormat="1" ht="21.95" customHeight="1">
      <c r="B24" s="248"/>
      <c r="C24" s="344"/>
      <c r="D24" s="344"/>
      <c r="E24" s="117"/>
      <c r="F24" s="238"/>
      <c r="G24" s="240" t="s">
        <v>254</v>
      </c>
      <c r="H24" s="242"/>
      <c r="I24" s="246"/>
      <c r="J24" s="305"/>
    </row>
    <row r="25" spans="2:13" s="30" customFormat="1" ht="21.95" customHeight="1">
      <c r="B25" s="345"/>
      <c r="C25" s="222"/>
      <c r="D25" s="222"/>
      <c r="E25" s="118"/>
      <c r="F25" s="239"/>
      <c r="G25" s="241"/>
      <c r="H25" s="243"/>
      <c r="I25" s="247"/>
      <c r="J25" s="306"/>
    </row>
    <row r="26" spans="2:13" s="30" customFormat="1" ht="21.95" customHeight="1">
      <c r="B26" s="248"/>
      <c r="C26" s="344"/>
      <c r="D26" s="344"/>
      <c r="E26" s="117"/>
      <c r="F26" s="238"/>
      <c r="G26" s="240" t="s">
        <v>254</v>
      </c>
      <c r="H26" s="242"/>
      <c r="I26" s="246"/>
      <c r="J26" s="305"/>
    </row>
    <row r="27" spans="2:13" s="30" customFormat="1" ht="21.95" customHeight="1">
      <c r="B27" s="345"/>
      <c r="C27" s="222"/>
      <c r="D27" s="222"/>
      <c r="E27" s="118"/>
      <c r="F27" s="239"/>
      <c r="G27" s="241"/>
      <c r="H27" s="243"/>
      <c r="I27" s="247"/>
      <c r="J27" s="306"/>
    </row>
    <row r="28" spans="2:13" s="30" customFormat="1" ht="21.95" customHeight="1">
      <c r="B28" s="248"/>
      <c r="C28" s="344"/>
      <c r="D28" s="344"/>
      <c r="E28" s="117"/>
      <c r="F28" s="238"/>
      <c r="G28" s="240" t="s">
        <v>254</v>
      </c>
      <c r="H28" s="242"/>
      <c r="I28" s="246"/>
      <c r="J28" s="305"/>
    </row>
    <row r="29" spans="2:13" s="30" customFormat="1" ht="21.95" customHeight="1">
      <c r="B29" s="345"/>
      <c r="C29" s="222"/>
      <c r="D29" s="222"/>
      <c r="E29" s="118"/>
      <c r="F29" s="239"/>
      <c r="G29" s="241"/>
      <c r="H29" s="243"/>
      <c r="I29" s="247"/>
      <c r="J29" s="306"/>
    </row>
    <row r="30" spans="2:13" s="30" customFormat="1" ht="21.95" customHeight="1">
      <c r="B30" s="248"/>
      <c r="C30" s="344"/>
      <c r="D30" s="344"/>
      <c r="E30" s="117"/>
      <c r="F30" s="238"/>
      <c r="G30" s="240" t="s">
        <v>254</v>
      </c>
      <c r="H30" s="242"/>
      <c r="I30" s="246"/>
      <c r="J30" s="305"/>
    </row>
    <row r="31" spans="2:13" s="30" customFormat="1" ht="21.95" customHeight="1">
      <c r="B31" s="345"/>
      <c r="C31" s="222"/>
      <c r="D31" s="222"/>
      <c r="E31" s="118"/>
      <c r="F31" s="239"/>
      <c r="G31" s="241"/>
      <c r="H31" s="243"/>
      <c r="I31" s="247"/>
      <c r="J31" s="306"/>
    </row>
    <row r="32" spans="2:13" s="30" customFormat="1" ht="21.95" customHeight="1">
      <c r="B32" s="228" t="s">
        <v>3</v>
      </c>
      <c r="C32" s="228"/>
      <c r="D32" s="228"/>
      <c r="E32" s="113"/>
      <c r="F32" s="351"/>
      <c r="G32" s="351"/>
      <c r="H32" s="351"/>
      <c r="I32" s="184">
        <f>SUM(I4:I31)</f>
        <v>123456789</v>
      </c>
      <c r="J32" s="190"/>
    </row>
    <row r="33" spans="2:12">
      <c r="J33" s="171" t="s">
        <v>320</v>
      </c>
    </row>
    <row r="34" spans="2:12" ht="47.25" customHeight="1">
      <c r="B34" s="57" t="s">
        <v>174</v>
      </c>
      <c r="C34" s="122">
        <v>1</v>
      </c>
      <c r="D34" s="225" t="s">
        <v>362</v>
      </c>
      <c r="E34" s="225"/>
      <c r="F34" s="225"/>
      <c r="G34" s="225"/>
      <c r="H34" s="225"/>
      <c r="I34" s="225"/>
      <c r="J34" s="225"/>
      <c r="K34" s="123"/>
      <c r="L34" s="123"/>
    </row>
    <row r="35" spans="2:12">
      <c r="C35" s="122">
        <v>2</v>
      </c>
      <c r="D35" s="225" t="s">
        <v>363</v>
      </c>
      <c r="E35" s="225"/>
      <c r="F35" s="225"/>
      <c r="G35" s="225"/>
      <c r="H35" s="225"/>
      <c r="I35" s="225"/>
      <c r="J35" s="225"/>
      <c r="K35" s="123"/>
      <c r="L35" s="123"/>
    </row>
    <row r="36" spans="2:12">
      <c r="C36" s="122">
        <v>3</v>
      </c>
      <c r="D36" s="225" t="s">
        <v>346</v>
      </c>
      <c r="E36" s="225"/>
      <c r="F36" s="225"/>
      <c r="G36" s="225"/>
      <c r="H36" s="225"/>
      <c r="I36" s="225"/>
      <c r="J36" s="225"/>
      <c r="K36" s="123"/>
      <c r="L36" s="123"/>
    </row>
  </sheetData>
  <mergeCells count="93">
    <mergeCell ref="I2:I3"/>
    <mergeCell ref="J2:J3"/>
    <mergeCell ref="F32:H32"/>
    <mergeCell ref="I4:I5"/>
    <mergeCell ref="J6:J7"/>
    <mergeCell ref="J8:J9"/>
    <mergeCell ref="J20:J21"/>
    <mergeCell ref="J4:J5"/>
    <mergeCell ref="I6:I7"/>
    <mergeCell ref="I8:I9"/>
    <mergeCell ref="J18:J19"/>
    <mergeCell ref="J10:J11"/>
    <mergeCell ref="H16:H17"/>
    <mergeCell ref="I16:I17"/>
    <mergeCell ref="F20:F21"/>
    <mergeCell ref="G20:G21"/>
    <mergeCell ref="B8:D9"/>
    <mergeCell ref="B6:D7"/>
    <mergeCell ref="B4:D5"/>
    <mergeCell ref="B2:D3"/>
    <mergeCell ref="F2:H3"/>
    <mergeCell ref="F4:F5"/>
    <mergeCell ref="G4:G5"/>
    <mergeCell ref="H4:H5"/>
    <mergeCell ref="F6:F7"/>
    <mergeCell ref="G6:G7"/>
    <mergeCell ref="H6:H7"/>
    <mergeCell ref="F8:F9"/>
    <mergeCell ref="G8:G9"/>
    <mergeCell ref="H8:H9"/>
    <mergeCell ref="B10:D11"/>
    <mergeCell ref="F10:F11"/>
    <mergeCell ref="G10:G11"/>
    <mergeCell ref="H10:H11"/>
    <mergeCell ref="I10:I11"/>
    <mergeCell ref="B16:D17"/>
    <mergeCell ref="J12:J13"/>
    <mergeCell ref="B14:D15"/>
    <mergeCell ref="F14:F15"/>
    <mergeCell ref="G14:G15"/>
    <mergeCell ref="H14:H15"/>
    <mergeCell ref="I14:I15"/>
    <mergeCell ref="J14:J15"/>
    <mergeCell ref="F12:F13"/>
    <mergeCell ref="G12:G13"/>
    <mergeCell ref="H12:H13"/>
    <mergeCell ref="B12:D13"/>
    <mergeCell ref="J16:J17"/>
    <mergeCell ref="I12:I13"/>
    <mergeCell ref="F16:F17"/>
    <mergeCell ref="G16:G17"/>
    <mergeCell ref="B18:D19"/>
    <mergeCell ref="F18:F19"/>
    <mergeCell ref="G18:G19"/>
    <mergeCell ref="H18:H19"/>
    <mergeCell ref="I18:I19"/>
    <mergeCell ref="H20:H21"/>
    <mergeCell ref="I20:I21"/>
    <mergeCell ref="B22:D23"/>
    <mergeCell ref="F22:F23"/>
    <mergeCell ref="G22:G23"/>
    <mergeCell ref="H22:H23"/>
    <mergeCell ref="I22:I23"/>
    <mergeCell ref="B20:D21"/>
    <mergeCell ref="J22:J23"/>
    <mergeCell ref="B24:D25"/>
    <mergeCell ref="F24:F25"/>
    <mergeCell ref="G24:G25"/>
    <mergeCell ref="H24:H25"/>
    <mergeCell ref="I24:I25"/>
    <mergeCell ref="J24:J25"/>
    <mergeCell ref="J26:J27"/>
    <mergeCell ref="B28:D29"/>
    <mergeCell ref="F28:F29"/>
    <mergeCell ref="G28:G29"/>
    <mergeCell ref="H28:H29"/>
    <mergeCell ref="I28:I29"/>
    <mergeCell ref="J28:J29"/>
    <mergeCell ref="B26:D27"/>
    <mergeCell ref="F26:F27"/>
    <mergeCell ref="G26:G27"/>
    <mergeCell ref="H26:H27"/>
    <mergeCell ref="I26:I27"/>
    <mergeCell ref="D34:J34"/>
    <mergeCell ref="D35:J35"/>
    <mergeCell ref="D36:J36"/>
    <mergeCell ref="J30:J31"/>
    <mergeCell ref="B32:D32"/>
    <mergeCell ref="B30:D31"/>
    <mergeCell ref="F30:F31"/>
    <mergeCell ref="G30:G31"/>
    <mergeCell ref="H30:H31"/>
    <mergeCell ref="I30:I31"/>
  </mergeCells>
  <phoneticPr fontId="6"/>
  <dataValidations count="2">
    <dataValidation imeMode="on" allowBlank="1" showInputMessage="1" showErrorMessage="1" sqref="B4:D31 F4:H31"/>
    <dataValidation imeMode="off" allowBlank="1" showInputMessage="1" showErrorMessage="1" sqref="E4:E31 I4:I31"/>
  </dataValidation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L39"/>
  <sheetViews>
    <sheetView zoomScaleNormal="100" zoomScaleSheetLayoutView="100" workbookViewId="0">
      <selection activeCell="B4" sqref="B4:D4"/>
    </sheetView>
  </sheetViews>
  <sheetFormatPr defaultRowHeight="13.5"/>
  <cols>
    <col min="1" max="1" width="3.125" style="1" customWidth="1"/>
    <col min="2" max="2" width="4.25" style="1" customWidth="1"/>
    <col min="3" max="3" width="3.5" style="1" customWidth="1"/>
    <col min="4" max="4" width="3.625" style="1" customWidth="1"/>
    <col min="5" max="5" width="15.625" style="3" customWidth="1"/>
    <col min="6" max="6" width="16.625" style="3" customWidth="1"/>
    <col min="7" max="7" width="4.5" style="3" customWidth="1"/>
    <col min="8" max="8" width="14.625" style="3" customWidth="1"/>
    <col min="9" max="9" width="15.125" style="3" bestFit="1" customWidth="1"/>
    <col min="10" max="10" width="10.625" style="1" customWidth="1"/>
    <col min="11" max="11" width="9" style="1"/>
    <col min="12" max="12" width="10.125" style="1" customWidth="1"/>
    <col min="13" max="16384" width="9" style="1"/>
  </cols>
  <sheetData>
    <row r="1" spans="2:12" ht="30" customHeight="1">
      <c r="B1" s="49" t="s">
        <v>201</v>
      </c>
      <c r="D1" s="2"/>
      <c r="J1" s="47" t="s">
        <v>126</v>
      </c>
    </row>
    <row r="2" spans="2:12" s="143" customFormat="1" ht="22.5" customHeight="1">
      <c r="B2" s="223" t="s">
        <v>5</v>
      </c>
      <c r="C2" s="223"/>
      <c r="D2" s="223"/>
      <c r="E2" s="358" t="s">
        <v>6</v>
      </c>
      <c r="F2" s="359"/>
      <c r="G2" s="359"/>
      <c r="H2" s="360"/>
      <c r="I2" s="259" t="s">
        <v>160</v>
      </c>
      <c r="J2" s="259" t="s">
        <v>4</v>
      </c>
    </row>
    <row r="3" spans="2:12" s="143" customFormat="1" ht="22.5" customHeight="1">
      <c r="B3" s="223"/>
      <c r="C3" s="223"/>
      <c r="D3" s="223"/>
      <c r="E3" s="99" t="s">
        <v>7</v>
      </c>
      <c r="F3" s="358" t="s">
        <v>8</v>
      </c>
      <c r="G3" s="359"/>
      <c r="H3" s="360"/>
      <c r="I3" s="259"/>
      <c r="J3" s="259"/>
      <c r="L3" s="100" t="s">
        <v>1</v>
      </c>
    </row>
    <row r="4" spans="2:12" s="30" customFormat="1" ht="22.5" customHeight="1">
      <c r="B4" s="252" t="s">
        <v>202</v>
      </c>
      <c r="C4" s="258"/>
      <c r="D4" s="253"/>
      <c r="E4" s="101" t="s">
        <v>256</v>
      </c>
      <c r="F4" s="352" t="s">
        <v>257</v>
      </c>
      <c r="G4" s="353"/>
      <c r="H4" s="354"/>
      <c r="I4" s="101">
        <v>123456789</v>
      </c>
      <c r="J4" s="102"/>
      <c r="L4" s="98" t="s">
        <v>202</v>
      </c>
    </row>
    <row r="5" spans="2:12" s="30" customFormat="1" ht="22.5" customHeight="1">
      <c r="B5" s="252"/>
      <c r="C5" s="258"/>
      <c r="D5" s="253"/>
      <c r="E5" s="101"/>
      <c r="F5" s="352"/>
      <c r="G5" s="353"/>
      <c r="H5" s="354"/>
      <c r="I5" s="101"/>
      <c r="J5" s="102"/>
      <c r="L5" s="98" t="s">
        <v>203</v>
      </c>
    </row>
    <row r="6" spans="2:12" s="30" customFormat="1" ht="22.5" customHeight="1">
      <c r="B6" s="252"/>
      <c r="C6" s="258"/>
      <c r="D6" s="253"/>
      <c r="E6" s="101"/>
      <c r="F6" s="352"/>
      <c r="G6" s="353"/>
      <c r="H6" s="354"/>
      <c r="I6" s="101"/>
      <c r="J6" s="102"/>
      <c r="L6" s="98" t="s">
        <v>204</v>
      </c>
    </row>
    <row r="7" spans="2:12" s="30" customFormat="1" ht="22.5" customHeight="1">
      <c r="B7" s="252"/>
      <c r="C7" s="258"/>
      <c r="D7" s="253"/>
      <c r="E7" s="101"/>
      <c r="F7" s="352"/>
      <c r="G7" s="353"/>
      <c r="H7" s="354"/>
      <c r="I7" s="101"/>
      <c r="J7" s="102"/>
      <c r="L7" s="98"/>
    </row>
    <row r="8" spans="2:12" s="30" customFormat="1" ht="22.5" customHeight="1">
      <c r="B8" s="252"/>
      <c r="C8" s="258"/>
      <c r="D8" s="253"/>
      <c r="E8" s="101"/>
      <c r="F8" s="352"/>
      <c r="G8" s="353"/>
      <c r="H8" s="354"/>
      <c r="I8" s="101"/>
      <c r="J8" s="102"/>
    </row>
    <row r="9" spans="2:12" s="30" customFormat="1" ht="22.5" customHeight="1">
      <c r="B9" s="252"/>
      <c r="C9" s="258"/>
      <c r="D9" s="253"/>
      <c r="E9" s="101"/>
      <c r="F9" s="352"/>
      <c r="G9" s="353"/>
      <c r="H9" s="354"/>
      <c r="I9" s="101"/>
      <c r="J9" s="102"/>
    </row>
    <row r="10" spans="2:12" s="30" customFormat="1" ht="22.5" customHeight="1">
      <c r="B10" s="252"/>
      <c r="C10" s="258"/>
      <c r="D10" s="253"/>
      <c r="E10" s="101"/>
      <c r="F10" s="352"/>
      <c r="G10" s="353"/>
      <c r="H10" s="354"/>
      <c r="I10" s="101"/>
      <c r="J10" s="102"/>
    </row>
    <row r="11" spans="2:12" s="30" customFormat="1" ht="22.5" customHeight="1">
      <c r="B11" s="252"/>
      <c r="C11" s="258"/>
      <c r="D11" s="253"/>
      <c r="E11" s="101"/>
      <c r="F11" s="352"/>
      <c r="G11" s="353"/>
      <c r="H11" s="354"/>
      <c r="I11" s="101"/>
      <c r="J11" s="102"/>
    </row>
    <row r="12" spans="2:12" s="30" customFormat="1" ht="22.5" customHeight="1">
      <c r="B12" s="252"/>
      <c r="C12" s="258"/>
      <c r="D12" s="253"/>
      <c r="E12" s="101"/>
      <c r="F12" s="352"/>
      <c r="G12" s="353"/>
      <c r="H12" s="354"/>
      <c r="I12" s="101"/>
      <c r="J12" s="102"/>
    </row>
    <row r="13" spans="2:12" s="30" customFormat="1" ht="22.5" customHeight="1">
      <c r="B13" s="252"/>
      <c r="C13" s="258"/>
      <c r="D13" s="253"/>
      <c r="E13" s="101"/>
      <c r="F13" s="352"/>
      <c r="G13" s="353"/>
      <c r="H13" s="354"/>
      <c r="I13" s="101"/>
      <c r="J13" s="102"/>
    </row>
    <row r="14" spans="2:12" s="30" customFormat="1" ht="22.5" customHeight="1">
      <c r="B14" s="252"/>
      <c r="C14" s="258"/>
      <c r="D14" s="253"/>
      <c r="E14" s="101"/>
      <c r="F14" s="352"/>
      <c r="G14" s="353"/>
      <c r="H14" s="354"/>
      <c r="I14" s="101"/>
      <c r="J14" s="102"/>
    </row>
    <row r="15" spans="2:12" s="30" customFormat="1" ht="22.5" customHeight="1">
      <c r="B15" s="252"/>
      <c r="C15" s="258"/>
      <c r="D15" s="253"/>
      <c r="E15" s="101"/>
      <c r="F15" s="352"/>
      <c r="G15" s="353"/>
      <c r="H15" s="354"/>
      <c r="I15" s="101"/>
      <c r="J15" s="102"/>
    </row>
    <row r="16" spans="2:12" s="30" customFormat="1" ht="22.5" customHeight="1">
      <c r="B16" s="252"/>
      <c r="C16" s="258"/>
      <c r="D16" s="253"/>
      <c r="E16" s="101"/>
      <c r="F16" s="352"/>
      <c r="G16" s="353"/>
      <c r="H16" s="354"/>
      <c r="I16" s="101"/>
      <c r="J16" s="102"/>
    </row>
    <row r="17" spans="2:10" s="30" customFormat="1" ht="22.5" customHeight="1">
      <c r="B17" s="252"/>
      <c r="C17" s="258"/>
      <c r="D17" s="253"/>
      <c r="E17" s="101"/>
      <c r="F17" s="352"/>
      <c r="G17" s="353"/>
      <c r="H17" s="354"/>
      <c r="I17" s="101"/>
      <c r="J17" s="102"/>
    </row>
    <row r="18" spans="2:10" s="30" customFormat="1" ht="22.5" customHeight="1">
      <c r="B18" s="252"/>
      <c r="C18" s="258"/>
      <c r="D18" s="253"/>
      <c r="E18" s="101"/>
      <c r="F18" s="352"/>
      <c r="G18" s="353"/>
      <c r="H18" s="354"/>
      <c r="I18" s="101"/>
      <c r="J18" s="102"/>
    </row>
    <row r="19" spans="2:10" s="30" customFormat="1" ht="22.5" customHeight="1">
      <c r="B19" s="252"/>
      <c r="C19" s="258"/>
      <c r="D19" s="253"/>
      <c r="E19" s="101"/>
      <c r="F19" s="352"/>
      <c r="G19" s="353"/>
      <c r="H19" s="354"/>
      <c r="I19" s="101"/>
      <c r="J19" s="102"/>
    </row>
    <row r="20" spans="2:10" s="30" customFormat="1" ht="22.5" customHeight="1">
      <c r="B20" s="252"/>
      <c r="C20" s="258"/>
      <c r="D20" s="253"/>
      <c r="E20" s="101"/>
      <c r="F20" s="352"/>
      <c r="G20" s="353"/>
      <c r="H20" s="354"/>
      <c r="I20" s="101"/>
      <c r="J20" s="102"/>
    </row>
    <row r="21" spans="2:10" s="30" customFormat="1" ht="22.5" customHeight="1">
      <c r="B21" s="252"/>
      <c r="C21" s="258"/>
      <c r="D21" s="253"/>
      <c r="E21" s="101"/>
      <c r="F21" s="352"/>
      <c r="G21" s="353"/>
      <c r="H21" s="354"/>
      <c r="I21" s="101"/>
      <c r="J21" s="102"/>
    </row>
    <row r="22" spans="2:10" s="30" customFormat="1" ht="22.5" customHeight="1">
      <c r="B22" s="252"/>
      <c r="C22" s="258"/>
      <c r="D22" s="253"/>
      <c r="E22" s="101"/>
      <c r="F22" s="352"/>
      <c r="G22" s="353"/>
      <c r="H22" s="354"/>
      <c r="I22" s="101"/>
      <c r="J22" s="102"/>
    </row>
    <row r="23" spans="2:10" s="30" customFormat="1" ht="22.5" customHeight="1">
      <c r="B23" s="252"/>
      <c r="C23" s="258"/>
      <c r="D23" s="253"/>
      <c r="E23" s="101"/>
      <c r="F23" s="352"/>
      <c r="G23" s="353"/>
      <c r="H23" s="354"/>
      <c r="I23" s="101"/>
      <c r="J23" s="102"/>
    </row>
    <row r="24" spans="2:10" s="30" customFormat="1" ht="22.5" customHeight="1">
      <c r="B24" s="252"/>
      <c r="C24" s="258"/>
      <c r="D24" s="253"/>
      <c r="E24" s="101"/>
      <c r="F24" s="352"/>
      <c r="G24" s="353"/>
      <c r="H24" s="354"/>
      <c r="I24" s="101"/>
      <c r="J24" s="102"/>
    </row>
    <row r="25" spans="2:10" s="30" customFormat="1" ht="22.5" customHeight="1">
      <c r="B25" s="252"/>
      <c r="C25" s="258"/>
      <c r="D25" s="253"/>
      <c r="E25" s="101"/>
      <c r="F25" s="352"/>
      <c r="G25" s="353"/>
      <c r="H25" s="354"/>
      <c r="I25" s="101"/>
      <c r="J25" s="102"/>
    </row>
    <row r="26" spans="2:10" s="30" customFormat="1" ht="22.5" customHeight="1">
      <c r="B26" s="252"/>
      <c r="C26" s="258"/>
      <c r="D26" s="253"/>
      <c r="E26" s="101"/>
      <c r="F26" s="352"/>
      <c r="G26" s="353"/>
      <c r="H26" s="354"/>
      <c r="I26" s="101"/>
      <c r="J26" s="102"/>
    </row>
    <row r="27" spans="2:10" s="30" customFormat="1" ht="22.5" customHeight="1">
      <c r="B27" s="252"/>
      <c r="C27" s="258"/>
      <c r="D27" s="253"/>
      <c r="E27" s="101"/>
      <c r="F27" s="352"/>
      <c r="G27" s="353"/>
      <c r="H27" s="354"/>
      <c r="I27" s="101"/>
      <c r="J27" s="102"/>
    </row>
    <row r="28" spans="2:10" s="30" customFormat="1" ht="22.5" customHeight="1">
      <c r="B28" s="252"/>
      <c r="C28" s="258"/>
      <c r="D28" s="253"/>
      <c r="E28" s="101"/>
      <c r="F28" s="352"/>
      <c r="G28" s="353"/>
      <c r="H28" s="354"/>
      <c r="I28" s="101"/>
      <c r="J28" s="102"/>
    </row>
    <row r="29" spans="2:10" s="30" customFormat="1" ht="22.5" customHeight="1">
      <c r="B29" s="252"/>
      <c r="C29" s="258"/>
      <c r="D29" s="253"/>
      <c r="E29" s="101"/>
      <c r="F29" s="352"/>
      <c r="G29" s="353"/>
      <c r="H29" s="354"/>
      <c r="I29" s="101"/>
      <c r="J29" s="102"/>
    </row>
    <row r="30" spans="2:10" s="30" customFormat="1" ht="22.5" customHeight="1">
      <c r="B30" s="252"/>
      <c r="C30" s="258"/>
      <c r="D30" s="253"/>
      <c r="E30" s="101"/>
      <c r="F30" s="352"/>
      <c r="G30" s="353"/>
      <c r="H30" s="354"/>
      <c r="I30" s="101"/>
      <c r="J30" s="102"/>
    </row>
    <row r="31" spans="2:10" s="30" customFormat="1" ht="22.5" customHeight="1">
      <c r="B31" s="228" t="s">
        <v>3</v>
      </c>
      <c r="C31" s="228"/>
      <c r="D31" s="228"/>
      <c r="E31" s="89"/>
      <c r="F31" s="355"/>
      <c r="G31" s="356"/>
      <c r="H31" s="357"/>
      <c r="I31" s="184">
        <f>SUM(I3:I30)</f>
        <v>123456789</v>
      </c>
      <c r="J31" s="90"/>
    </row>
    <row r="32" spans="2:10">
      <c r="J32" s="171" t="s">
        <v>319</v>
      </c>
    </row>
    <row r="33" spans="2:10">
      <c r="B33" s="57" t="s">
        <v>174</v>
      </c>
      <c r="C33" s="122">
        <v>1</v>
      </c>
      <c r="D33" s="225" t="s">
        <v>326</v>
      </c>
      <c r="E33" s="225"/>
      <c r="F33" s="225"/>
      <c r="G33" s="225"/>
      <c r="H33" s="225"/>
      <c r="I33" s="225"/>
      <c r="J33" s="225"/>
    </row>
    <row r="34" spans="2:10" ht="30.75" customHeight="1">
      <c r="B34" s="122"/>
      <c r="C34" s="122">
        <v>2</v>
      </c>
      <c r="D34" s="225" t="s">
        <v>327</v>
      </c>
      <c r="E34" s="225"/>
      <c r="F34" s="225"/>
      <c r="G34" s="225"/>
      <c r="H34" s="225"/>
      <c r="I34" s="225"/>
      <c r="J34" s="225"/>
    </row>
    <row r="35" spans="2:10" ht="17.25" customHeight="1">
      <c r="B35" s="122"/>
      <c r="C35" s="122">
        <v>3</v>
      </c>
      <c r="D35" s="225" t="s">
        <v>328</v>
      </c>
      <c r="E35" s="225"/>
      <c r="F35" s="225"/>
      <c r="G35" s="225"/>
      <c r="H35" s="225"/>
      <c r="I35" s="225"/>
      <c r="J35" s="225"/>
    </row>
    <row r="36" spans="2:10" ht="45.75" customHeight="1">
      <c r="B36" s="122"/>
      <c r="C36" s="122">
        <v>4</v>
      </c>
      <c r="D36" s="225" t="s">
        <v>401</v>
      </c>
      <c r="E36" s="225"/>
      <c r="F36" s="225"/>
      <c r="G36" s="225"/>
      <c r="H36" s="225"/>
      <c r="I36" s="225"/>
      <c r="J36" s="225"/>
    </row>
    <row r="37" spans="2:10" ht="22.5" customHeight="1">
      <c r="D37" s="361" t="s">
        <v>329</v>
      </c>
      <c r="E37" s="140" t="s">
        <v>330</v>
      </c>
      <c r="F37" s="140" t="s">
        <v>331</v>
      </c>
      <c r="G37" s="362" t="s">
        <v>332</v>
      </c>
      <c r="H37" s="140" t="s">
        <v>330</v>
      </c>
      <c r="I37" s="140" t="s">
        <v>331</v>
      </c>
    </row>
    <row r="38" spans="2:10" ht="22.5" customHeight="1">
      <c r="D38" s="361"/>
      <c r="E38" s="172">
        <v>43465</v>
      </c>
      <c r="F38" s="130">
        <v>1234567</v>
      </c>
      <c r="G38" s="362"/>
      <c r="H38" s="172">
        <v>43465</v>
      </c>
      <c r="I38" s="130">
        <v>1234567</v>
      </c>
    </row>
    <row r="39" spans="2:10" ht="22.5" customHeight="1">
      <c r="D39" s="361"/>
      <c r="E39" s="172">
        <v>43465</v>
      </c>
      <c r="F39" s="130">
        <v>1234567</v>
      </c>
      <c r="G39" s="362"/>
      <c r="H39" s="172">
        <v>43465</v>
      </c>
      <c r="I39" s="130">
        <v>1234567</v>
      </c>
    </row>
  </sheetData>
  <mergeCells count="67">
    <mergeCell ref="B11:D11"/>
    <mergeCell ref="B5:D5"/>
    <mergeCell ref="B6:D6"/>
    <mergeCell ref="B7:D7"/>
    <mergeCell ref="B8:D8"/>
    <mergeCell ref="B9:D9"/>
    <mergeCell ref="I2:I3"/>
    <mergeCell ref="J2:J3"/>
    <mergeCell ref="B2:D3"/>
    <mergeCell ref="B4:D4"/>
    <mergeCell ref="B10:D10"/>
    <mergeCell ref="B19:D19"/>
    <mergeCell ref="B20:D20"/>
    <mergeCell ref="B21:D21"/>
    <mergeCell ref="B12:D12"/>
    <mergeCell ref="B13:D13"/>
    <mergeCell ref="B14:D14"/>
    <mergeCell ref="B15:D15"/>
    <mergeCell ref="B16:D16"/>
    <mergeCell ref="D34:J34"/>
    <mergeCell ref="D35:J35"/>
    <mergeCell ref="D36:J36"/>
    <mergeCell ref="F3:H3"/>
    <mergeCell ref="F4:H4"/>
    <mergeCell ref="F5:H5"/>
    <mergeCell ref="F6:H6"/>
    <mergeCell ref="F7:H7"/>
    <mergeCell ref="F8:H8"/>
    <mergeCell ref="F9:H9"/>
    <mergeCell ref="F10:H10"/>
    <mergeCell ref="F11:H11"/>
    <mergeCell ref="F12:H12"/>
    <mergeCell ref="F13:H13"/>
    <mergeCell ref="F14:H14"/>
    <mergeCell ref="B27:D27"/>
    <mergeCell ref="F16:H16"/>
    <mergeCell ref="F17:H17"/>
    <mergeCell ref="F18:H18"/>
    <mergeCell ref="F19:H19"/>
    <mergeCell ref="D33:J33"/>
    <mergeCell ref="B28:D28"/>
    <mergeCell ref="B29:D29"/>
    <mergeCell ref="B30:D30"/>
    <mergeCell ref="B31:D31"/>
    <mergeCell ref="B22:D22"/>
    <mergeCell ref="B23:D23"/>
    <mergeCell ref="B24:D24"/>
    <mergeCell ref="B25:D25"/>
    <mergeCell ref="B26:D26"/>
    <mergeCell ref="B17:D17"/>
    <mergeCell ref="B18:D18"/>
    <mergeCell ref="F30:H30"/>
    <mergeCell ref="F31:H31"/>
    <mergeCell ref="E2:H2"/>
    <mergeCell ref="D37:D39"/>
    <mergeCell ref="G37:G39"/>
    <mergeCell ref="F25:H25"/>
    <mergeCell ref="F26:H26"/>
    <mergeCell ref="F27:H27"/>
    <mergeCell ref="F28:H28"/>
    <mergeCell ref="F29:H29"/>
    <mergeCell ref="F20:H20"/>
    <mergeCell ref="F21:H21"/>
    <mergeCell ref="F22:H22"/>
    <mergeCell ref="F23:H23"/>
    <mergeCell ref="F24:H24"/>
    <mergeCell ref="F15:H15"/>
  </mergeCells>
  <phoneticPr fontId="6"/>
  <dataValidations count="3">
    <dataValidation type="list" errorStyle="information" imeMode="on" allowBlank="1" showInputMessage="1" showErrorMessage="1" errorTitle="入力した値は保持されています・・・が、" sqref="B4:D30">
      <formula1>$L$4:$L$6</formula1>
    </dataValidation>
    <dataValidation imeMode="on" allowBlank="1" showInputMessage="1" showErrorMessage="1" sqref="E4:H30 L3:L11"/>
    <dataValidation imeMode="off" allowBlank="1" showInputMessage="1" showErrorMessage="1" sqref="I4:I30 E38:F39 H38:I39"/>
  </dataValidations>
  <pageMargins left="0.78740157480314965" right="0.78740157480314965" top="0.98425196850393704" bottom="0.98425196850393704" header="0.51181102362204722" footer="0.51181102362204722"/>
  <pageSetup paperSize="9" scale="86"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1:L41"/>
  <sheetViews>
    <sheetView zoomScaleNormal="100" zoomScaleSheetLayoutView="80" workbookViewId="0">
      <selection activeCell="J5" sqref="J5"/>
    </sheetView>
  </sheetViews>
  <sheetFormatPr defaultRowHeight="13.5"/>
  <cols>
    <col min="1" max="1" width="3.125" style="1" customWidth="1"/>
    <col min="2" max="2" width="5" style="1" customWidth="1"/>
    <col min="3" max="3" width="2.5" style="1" customWidth="1"/>
    <col min="4" max="4" width="2.5" style="56" customWidth="1"/>
    <col min="5" max="5" width="16.25" style="3" customWidth="1"/>
    <col min="6" max="6" width="20" style="3" customWidth="1"/>
    <col min="7" max="8" width="5" style="3" customWidth="1"/>
    <col min="9" max="9" width="16.25" style="3" customWidth="1"/>
    <col min="10" max="10" width="20" style="1" customWidth="1"/>
    <col min="11" max="11" width="9" style="1"/>
    <col min="12" max="12" width="11.5" style="1" customWidth="1"/>
    <col min="13" max="16384" width="9" style="1"/>
  </cols>
  <sheetData>
    <row r="1" spans="2:12" ht="30" customHeight="1">
      <c r="B1" s="49" t="s">
        <v>402</v>
      </c>
      <c r="C1" s="2"/>
      <c r="D1" s="2"/>
      <c r="J1" s="47" t="s">
        <v>127</v>
      </c>
    </row>
    <row r="2" spans="2:12" s="27" customFormat="1" ht="22.5" customHeight="1">
      <c r="B2" s="232" t="s">
        <v>5</v>
      </c>
      <c r="C2" s="233"/>
      <c r="D2" s="234"/>
      <c r="E2" s="358" t="s">
        <v>6</v>
      </c>
      <c r="F2" s="359"/>
      <c r="G2" s="359"/>
      <c r="H2" s="360"/>
      <c r="I2" s="259" t="s">
        <v>159</v>
      </c>
      <c r="J2" s="259" t="s">
        <v>9</v>
      </c>
    </row>
    <row r="3" spans="2:12" s="27" customFormat="1" ht="22.5" customHeight="1">
      <c r="B3" s="235"/>
      <c r="C3" s="236"/>
      <c r="D3" s="237"/>
      <c r="E3" s="39" t="s">
        <v>7</v>
      </c>
      <c r="F3" s="41" t="s">
        <v>8</v>
      </c>
      <c r="G3" s="366" t="s">
        <v>339</v>
      </c>
      <c r="H3" s="367"/>
      <c r="I3" s="259"/>
      <c r="J3" s="259"/>
      <c r="L3" s="121" t="s">
        <v>5</v>
      </c>
    </row>
    <row r="4" spans="2:12" ht="22.5" customHeight="1">
      <c r="B4" s="252" t="s">
        <v>280</v>
      </c>
      <c r="C4" s="258"/>
      <c r="D4" s="253"/>
      <c r="E4" s="101" t="s">
        <v>282</v>
      </c>
      <c r="F4" s="101" t="s">
        <v>284</v>
      </c>
      <c r="G4" s="352" t="s">
        <v>283</v>
      </c>
      <c r="H4" s="354"/>
      <c r="I4" s="101">
        <v>123456789</v>
      </c>
      <c r="J4" s="101" t="s">
        <v>443</v>
      </c>
      <c r="L4" s="98" t="s">
        <v>279</v>
      </c>
    </row>
    <row r="5" spans="2:12" s="56" customFormat="1" ht="22.5" customHeight="1">
      <c r="B5" s="252"/>
      <c r="C5" s="258"/>
      <c r="D5" s="253"/>
      <c r="E5" s="101"/>
      <c r="F5" s="101"/>
      <c r="G5" s="352"/>
      <c r="H5" s="354"/>
      <c r="I5" s="101"/>
      <c r="J5" s="101"/>
      <c r="L5" s="98" t="s">
        <v>280</v>
      </c>
    </row>
    <row r="6" spans="2:12" s="56" customFormat="1" ht="22.5" customHeight="1">
      <c r="B6" s="252"/>
      <c r="C6" s="258"/>
      <c r="D6" s="253"/>
      <c r="E6" s="101"/>
      <c r="F6" s="101"/>
      <c r="G6" s="352"/>
      <c r="H6" s="354"/>
      <c r="I6" s="101"/>
      <c r="J6" s="101"/>
      <c r="L6" s="98" t="s">
        <v>281</v>
      </c>
    </row>
    <row r="7" spans="2:12" s="56" customFormat="1" ht="22.5" customHeight="1">
      <c r="B7" s="252"/>
      <c r="C7" s="258"/>
      <c r="D7" s="253"/>
      <c r="E7" s="101"/>
      <c r="F7" s="101"/>
      <c r="G7" s="352"/>
      <c r="H7" s="354"/>
      <c r="I7" s="101"/>
      <c r="J7" s="101"/>
    </row>
    <row r="8" spans="2:12" s="56" customFormat="1" ht="22.5" customHeight="1">
      <c r="B8" s="252"/>
      <c r="C8" s="258"/>
      <c r="D8" s="253"/>
      <c r="E8" s="101"/>
      <c r="F8" s="101"/>
      <c r="G8" s="352"/>
      <c r="H8" s="354"/>
      <c r="I8" s="101"/>
      <c r="J8" s="101"/>
    </row>
    <row r="9" spans="2:12" s="56" customFormat="1" ht="22.5" customHeight="1">
      <c r="B9" s="252"/>
      <c r="C9" s="258"/>
      <c r="D9" s="253"/>
      <c r="E9" s="101"/>
      <c r="F9" s="101"/>
      <c r="G9" s="352"/>
      <c r="H9" s="354"/>
      <c r="I9" s="101"/>
      <c r="J9" s="101"/>
    </row>
    <row r="10" spans="2:12" s="56" customFormat="1" ht="22.5" customHeight="1">
      <c r="B10" s="252"/>
      <c r="C10" s="258"/>
      <c r="D10" s="253"/>
      <c r="E10" s="101"/>
      <c r="F10" s="101"/>
      <c r="G10" s="352"/>
      <c r="H10" s="354"/>
      <c r="I10" s="101"/>
      <c r="J10" s="101"/>
    </row>
    <row r="11" spans="2:12" s="56" customFormat="1" ht="22.5" customHeight="1">
      <c r="B11" s="252"/>
      <c r="C11" s="258"/>
      <c r="D11" s="253"/>
      <c r="E11" s="101"/>
      <c r="F11" s="101"/>
      <c r="G11" s="352"/>
      <c r="H11" s="354"/>
      <c r="I11" s="101"/>
      <c r="J11" s="101"/>
    </row>
    <row r="12" spans="2:12" s="56" customFormat="1" ht="22.5" customHeight="1">
      <c r="B12" s="252"/>
      <c r="C12" s="258"/>
      <c r="D12" s="253"/>
      <c r="E12" s="101"/>
      <c r="F12" s="101"/>
      <c r="G12" s="352"/>
      <c r="H12" s="354"/>
      <c r="I12" s="101"/>
      <c r="J12" s="101"/>
    </row>
    <row r="13" spans="2:12" s="56" customFormat="1" ht="22.5" customHeight="1">
      <c r="B13" s="252"/>
      <c r="C13" s="258"/>
      <c r="D13" s="253"/>
      <c r="E13" s="101"/>
      <c r="F13" s="101"/>
      <c r="G13" s="352"/>
      <c r="H13" s="354"/>
      <c r="I13" s="101"/>
      <c r="J13" s="101"/>
    </row>
    <row r="14" spans="2:12" s="56" customFormat="1" ht="22.5" customHeight="1">
      <c r="B14" s="252"/>
      <c r="C14" s="258"/>
      <c r="D14" s="253"/>
      <c r="E14" s="101"/>
      <c r="F14" s="101"/>
      <c r="G14" s="352"/>
      <c r="H14" s="354"/>
      <c r="I14" s="101"/>
      <c r="J14" s="101"/>
    </row>
    <row r="15" spans="2:12" s="56" customFormat="1" ht="22.5" customHeight="1">
      <c r="B15" s="252"/>
      <c r="C15" s="258"/>
      <c r="D15" s="253"/>
      <c r="E15" s="101"/>
      <c r="F15" s="101"/>
      <c r="G15" s="352"/>
      <c r="H15" s="354"/>
      <c r="I15" s="101"/>
      <c r="J15" s="101"/>
    </row>
    <row r="16" spans="2:12" s="56" customFormat="1" ht="22.5" customHeight="1">
      <c r="B16" s="252"/>
      <c r="C16" s="258"/>
      <c r="D16" s="253"/>
      <c r="E16" s="101"/>
      <c r="F16" s="101"/>
      <c r="G16" s="352"/>
      <c r="H16" s="354"/>
      <c r="I16" s="101"/>
      <c r="J16" s="101"/>
    </row>
    <row r="17" spans="2:12" s="56" customFormat="1" ht="22.5" customHeight="1">
      <c r="B17" s="252"/>
      <c r="C17" s="258"/>
      <c r="D17" s="253"/>
      <c r="E17" s="101"/>
      <c r="F17" s="101"/>
      <c r="G17" s="352"/>
      <c r="H17" s="354"/>
      <c r="I17" s="101"/>
      <c r="J17" s="101"/>
    </row>
    <row r="18" spans="2:12" s="56" customFormat="1" ht="22.5" customHeight="1">
      <c r="B18" s="252"/>
      <c r="C18" s="258"/>
      <c r="D18" s="253"/>
      <c r="E18" s="101"/>
      <c r="F18" s="101"/>
      <c r="G18" s="352"/>
      <c r="H18" s="354"/>
      <c r="I18" s="101"/>
      <c r="J18" s="101"/>
    </row>
    <row r="19" spans="2:12" s="56" customFormat="1" ht="22.5" customHeight="1">
      <c r="B19" s="252"/>
      <c r="C19" s="258"/>
      <c r="D19" s="253"/>
      <c r="E19" s="101"/>
      <c r="F19" s="101"/>
      <c r="G19" s="352"/>
      <c r="H19" s="354"/>
      <c r="I19" s="101"/>
      <c r="J19" s="101"/>
    </row>
    <row r="20" spans="2:12" s="56" customFormat="1" ht="22.5" customHeight="1">
      <c r="B20" s="252"/>
      <c r="C20" s="258"/>
      <c r="D20" s="253"/>
      <c r="E20" s="101"/>
      <c r="F20" s="101"/>
      <c r="G20" s="352"/>
      <c r="H20" s="354"/>
      <c r="I20" s="101"/>
      <c r="J20" s="101"/>
    </row>
    <row r="21" spans="2:12" s="56" customFormat="1" ht="22.5" customHeight="1">
      <c r="B21" s="252"/>
      <c r="C21" s="258"/>
      <c r="D21" s="253"/>
      <c r="E21" s="101"/>
      <c r="F21" s="101"/>
      <c r="G21" s="352"/>
      <c r="H21" s="354"/>
      <c r="I21" s="101"/>
      <c r="J21" s="101"/>
    </row>
    <row r="22" spans="2:12">
      <c r="J22" s="171" t="s">
        <v>318</v>
      </c>
    </row>
    <row r="23" spans="2:12" ht="13.5" customHeight="1">
      <c r="B23" s="57" t="s">
        <v>174</v>
      </c>
      <c r="C23" s="122">
        <v>1</v>
      </c>
      <c r="D23" s="224" t="s">
        <v>365</v>
      </c>
      <c r="E23" s="224"/>
      <c r="F23" s="224"/>
      <c r="G23" s="224"/>
      <c r="H23" s="224"/>
      <c r="I23" s="224"/>
      <c r="J23" s="224"/>
      <c r="K23" s="122"/>
      <c r="L23" s="122"/>
    </row>
    <row r="24" spans="2:12" ht="29.25" customHeight="1">
      <c r="B24" s="122"/>
      <c r="C24" s="122">
        <v>2</v>
      </c>
      <c r="D24" s="225" t="s">
        <v>352</v>
      </c>
      <c r="E24" s="225"/>
      <c r="F24" s="225"/>
      <c r="G24" s="225"/>
      <c r="H24" s="225"/>
      <c r="I24" s="225"/>
      <c r="J24" s="225"/>
      <c r="K24" s="123"/>
      <c r="L24" s="123"/>
    </row>
    <row r="25" spans="2:12" ht="16.5" customHeight="1">
      <c r="B25" s="122"/>
      <c r="C25" s="122">
        <v>3</v>
      </c>
      <c r="D25" s="225" t="s">
        <v>366</v>
      </c>
      <c r="E25" s="225"/>
      <c r="F25" s="225"/>
      <c r="G25" s="225"/>
      <c r="H25" s="225"/>
      <c r="I25" s="225"/>
      <c r="J25" s="225"/>
      <c r="K25" s="123"/>
      <c r="L25" s="123"/>
    </row>
    <row r="26" spans="2:12" s="132" customFormat="1" ht="31.5" customHeight="1">
      <c r="B26" s="122"/>
      <c r="C26" s="122">
        <v>4</v>
      </c>
      <c r="D26" s="225" t="s">
        <v>367</v>
      </c>
      <c r="E26" s="225"/>
      <c r="F26" s="225"/>
      <c r="G26" s="225"/>
      <c r="H26" s="225"/>
      <c r="I26" s="225"/>
      <c r="J26" s="225"/>
      <c r="K26" s="123"/>
      <c r="L26" s="123"/>
    </row>
    <row r="28" spans="2:12" ht="30" customHeight="1">
      <c r="B28" s="49" t="s">
        <v>207</v>
      </c>
      <c r="C28" s="7"/>
      <c r="D28" s="7"/>
      <c r="E28" s="2"/>
      <c r="G28" s="8"/>
      <c r="H28" s="8"/>
      <c r="I28" s="7"/>
      <c r="J28" s="7"/>
      <c r="K28" s="3"/>
      <c r="L28" s="8"/>
    </row>
    <row r="29" spans="2:12" s="27" customFormat="1" ht="22.5" customHeight="1">
      <c r="B29" s="363" t="s">
        <v>206</v>
      </c>
      <c r="C29" s="364"/>
      <c r="D29" s="365"/>
      <c r="E29" s="41" t="s">
        <v>46</v>
      </c>
      <c r="F29" s="58" t="s">
        <v>19</v>
      </c>
      <c r="G29" s="368" t="s">
        <v>206</v>
      </c>
      <c r="H29" s="364"/>
      <c r="I29" s="41" t="s">
        <v>46</v>
      </c>
      <c r="J29" s="61" t="s">
        <v>19</v>
      </c>
      <c r="L29" s="59" t="s">
        <v>46</v>
      </c>
    </row>
    <row r="30" spans="2:12" ht="22.5" customHeight="1">
      <c r="B30" s="125">
        <v>30</v>
      </c>
      <c r="C30" s="369">
        <v>12</v>
      </c>
      <c r="D30" s="370"/>
      <c r="E30" s="141" t="s">
        <v>208</v>
      </c>
      <c r="F30" s="134">
        <v>123456</v>
      </c>
      <c r="G30" s="169"/>
      <c r="H30" s="170"/>
      <c r="I30" s="124"/>
      <c r="J30" s="129"/>
      <c r="K30" s="42"/>
      <c r="L30" s="40" t="s">
        <v>208</v>
      </c>
    </row>
    <row r="31" spans="2:12" ht="22.5" customHeight="1">
      <c r="B31" s="125"/>
      <c r="C31" s="369"/>
      <c r="D31" s="370"/>
      <c r="E31" s="141"/>
      <c r="F31" s="134"/>
      <c r="G31" s="169"/>
      <c r="H31" s="170"/>
      <c r="I31" s="124"/>
      <c r="J31" s="129"/>
      <c r="K31" s="42"/>
      <c r="L31" s="40" t="s">
        <v>211</v>
      </c>
    </row>
    <row r="32" spans="2:12" ht="22.5" customHeight="1">
      <c r="B32" s="125"/>
      <c r="C32" s="369"/>
      <c r="D32" s="370"/>
      <c r="E32" s="141"/>
      <c r="F32" s="134"/>
      <c r="G32" s="169"/>
      <c r="H32" s="170"/>
      <c r="I32" s="124"/>
      <c r="J32" s="129"/>
      <c r="K32" s="42"/>
      <c r="L32" s="40" t="s">
        <v>209</v>
      </c>
    </row>
    <row r="33" spans="2:12" ht="22.5" customHeight="1">
      <c r="B33" s="125"/>
      <c r="C33" s="369"/>
      <c r="D33" s="370"/>
      <c r="E33" s="141"/>
      <c r="F33" s="134"/>
      <c r="G33" s="169"/>
      <c r="H33" s="170"/>
      <c r="I33" s="124"/>
      <c r="J33" s="129"/>
      <c r="K33" s="42"/>
      <c r="L33" s="40" t="s">
        <v>210</v>
      </c>
    </row>
    <row r="34" spans="2:12" ht="22.5" customHeight="1">
      <c r="B34" s="125"/>
      <c r="C34" s="369"/>
      <c r="D34" s="370"/>
      <c r="E34" s="141"/>
      <c r="F34" s="134"/>
      <c r="G34" s="169"/>
      <c r="H34" s="170"/>
      <c r="I34" s="124"/>
      <c r="J34" s="129"/>
      <c r="K34" s="42"/>
      <c r="L34" s="40" t="s">
        <v>213</v>
      </c>
    </row>
    <row r="35" spans="2:12" ht="22.5" customHeight="1">
      <c r="B35" s="125"/>
      <c r="C35" s="369"/>
      <c r="D35" s="370"/>
      <c r="E35" s="141"/>
      <c r="F35" s="134"/>
      <c r="G35" s="169"/>
      <c r="H35" s="170"/>
      <c r="I35" s="124"/>
      <c r="J35" s="129"/>
      <c r="K35" s="42"/>
      <c r="L35" s="40" t="s">
        <v>212</v>
      </c>
    </row>
    <row r="36" spans="2:12" ht="22.5" customHeight="1">
      <c r="B36" s="125"/>
      <c r="C36" s="369"/>
      <c r="D36" s="370"/>
      <c r="E36" s="141"/>
      <c r="F36" s="134"/>
      <c r="G36" s="169"/>
      <c r="H36" s="170"/>
      <c r="I36" s="124"/>
      <c r="J36" s="129"/>
      <c r="K36" s="42"/>
    </row>
    <row r="37" spans="2:12" ht="22.5" customHeight="1">
      <c r="B37" s="125"/>
      <c r="C37" s="369"/>
      <c r="D37" s="370"/>
      <c r="E37" s="141"/>
      <c r="F37" s="134"/>
      <c r="G37" s="169"/>
      <c r="H37" s="170"/>
      <c r="I37" s="124"/>
      <c r="J37" s="129"/>
      <c r="K37" s="42"/>
    </row>
    <row r="38" spans="2:12">
      <c r="E38" s="1"/>
      <c r="G38" s="1"/>
      <c r="H38" s="1"/>
      <c r="I38" s="1"/>
      <c r="K38" s="3"/>
    </row>
    <row r="39" spans="2:12" ht="34.5" customHeight="1">
      <c r="B39" s="57" t="s">
        <v>174</v>
      </c>
      <c r="C39" s="225" t="s">
        <v>364</v>
      </c>
      <c r="D39" s="225"/>
      <c r="E39" s="225"/>
      <c r="F39" s="225"/>
      <c r="G39" s="225"/>
      <c r="H39" s="225"/>
      <c r="I39" s="225"/>
      <c r="J39" s="225"/>
      <c r="K39" s="60"/>
    </row>
    <row r="40" spans="2:12">
      <c r="C40" s="9"/>
      <c r="D40" s="9"/>
      <c r="E40" s="9"/>
      <c r="F40" s="10"/>
      <c r="G40" s="9"/>
      <c r="H40" s="9"/>
      <c r="I40" s="9"/>
      <c r="J40" s="9"/>
      <c r="K40" s="10"/>
    </row>
    <row r="41" spans="2:12">
      <c r="E41" s="1"/>
      <c r="F41" s="1"/>
      <c r="G41" s="1"/>
      <c r="H41" s="1"/>
      <c r="I41" s="1"/>
    </row>
  </sheetData>
  <mergeCells count="56">
    <mergeCell ref="C34:D34"/>
    <mergeCell ref="C35:D35"/>
    <mergeCell ref="C36:D36"/>
    <mergeCell ref="C37:D37"/>
    <mergeCell ref="C32:D32"/>
    <mergeCell ref="C33:D33"/>
    <mergeCell ref="B2:D3"/>
    <mergeCell ref="B4:D4"/>
    <mergeCell ref="B5:D5"/>
    <mergeCell ref="B6:D6"/>
    <mergeCell ref="B7:D7"/>
    <mergeCell ref="B8:D8"/>
    <mergeCell ref="B9:D9"/>
    <mergeCell ref="B10:D10"/>
    <mergeCell ref="B11:D11"/>
    <mergeCell ref="B12:D12"/>
    <mergeCell ref="C30:D30"/>
    <mergeCell ref="C31:D31"/>
    <mergeCell ref="G15:H15"/>
    <mergeCell ref="B15:D15"/>
    <mergeCell ref="D23:J23"/>
    <mergeCell ref="D24:J24"/>
    <mergeCell ref="D25:J25"/>
    <mergeCell ref="D26:J26"/>
    <mergeCell ref="I2:I3"/>
    <mergeCell ref="J2:J3"/>
    <mergeCell ref="B29:D29"/>
    <mergeCell ref="B16:D16"/>
    <mergeCell ref="B17:D17"/>
    <mergeCell ref="B18:D18"/>
    <mergeCell ref="B19:D19"/>
    <mergeCell ref="B20:D20"/>
    <mergeCell ref="B21:D21"/>
    <mergeCell ref="G3:H3"/>
    <mergeCell ref="E2:H2"/>
    <mergeCell ref="G29:H29"/>
    <mergeCell ref="G16:H16"/>
    <mergeCell ref="G17:H17"/>
    <mergeCell ref="G19:H19"/>
    <mergeCell ref="G18:H18"/>
    <mergeCell ref="C39:J39"/>
    <mergeCell ref="G4:H4"/>
    <mergeCell ref="G5:H5"/>
    <mergeCell ref="G6:H6"/>
    <mergeCell ref="G7:H7"/>
    <mergeCell ref="G8:H8"/>
    <mergeCell ref="G9:H9"/>
    <mergeCell ref="G10:H10"/>
    <mergeCell ref="G11:H11"/>
    <mergeCell ref="G12:H12"/>
    <mergeCell ref="G13:H13"/>
    <mergeCell ref="G14:H14"/>
    <mergeCell ref="G20:H20"/>
    <mergeCell ref="G21:H21"/>
    <mergeCell ref="B13:D13"/>
    <mergeCell ref="B14:D14"/>
  </mergeCells>
  <phoneticPr fontId="6"/>
  <dataValidations count="4">
    <dataValidation type="list" errorStyle="information" imeMode="on" allowBlank="1" showInputMessage="1" showErrorMessage="1" errorTitle="入力した値は保持されています・・・が、" sqref="B4:D21">
      <formula1>$L$4:$L$6</formula1>
    </dataValidation>
    <dataValidation imeMode="off" allowBlank="1" showInputMessage="1" showErrorMessage="1" sqref="B30:D37 F30:H37 J30:J37 I4:I21"/>
    <dataValidation type="list" imeMode="on" allowBlank="1" showInputMessage="1" showErrorMessage="1" sqref="E30:E37 I30:I37 J5:J21">
      <formula1>$L$30:$L$35</formula1>
    </dataValidation>
    <dataValidation imeMode="on" allowBlank="1" showInputMessage="1" showErrorMessage="1" sqref="L3:L11 E4:H21 J4"/>
  </dataValidations>
  <pageMargins left="0.78740157480314965" right="0.78740157480314965" top="0.98425196850393704" bottom="0.98425196850393704" header="0.51181102362204722" footer="0.51181102362204722"/>
  <pageSetup paperSize="9" scale="8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0000"/>
    <pageSetUpPr fitToPage="1"/>
  </sheetPr>
  <dimension ref="A1:N36"/>
  <sheetViews>
    <sheetView zoomScaleNormal="100" zoomScaleSheetLayoutView="80" workbookViewId="0"/>
  </sheetViews>
  <sheetFormatPr defaultRowHeight="13.5"/>
  <cols>
    <col min="1" max="1" width="3.125" style="1" customWidth="1"/>
    <col min="2" max="2" width="5.125" style="1" customWidth="1"/>
    <col min="3" max="3" width="2.75" style="1" customWidth="1"/>
    <col min="4" max="5" width="8.75" style="1" customWidth="1"/>
    <col min="6" max="6" width="15.875" style="1" customWidth="1"/>
    <col min="7" max="7" width="13.625" style="3" customWidth="1"/>
    <col min="8" max="8" width="12.625" style="1" customWidth="1"/>
    <col min="9" max="9" width="24.125" style="1" customWidth="1"/>
    <col min="10" max="16384" width="9" style="1"/>
  </cols>
  <sheetData>
    <row r="1" spans="2:9" ht="30" customHeight="1">
      <c r="B1" s="49" t="s">
        <v>214</v>
      </c>
      <c r="D1" s="2"/>
      <c r="E1" s="2"/>
      <c r="F1" s="2"/>
      <c r="H1" s="7"/>
      <c r="I1" s="47" t="s">
        <v>128</v>
      </c>
    </row>
    <row r="2" spans="2:9" s="27" customFormat="1" ht="21.95" customHeight="1">
      <c r="B2" s="275" t="s">
        <v>38</v>
      </c>
      <c r="C2" s="276"/>
      <c r="D2" s="277"/>
      <c r="E2" s="204" t="s">
        <v>406</v>
      </c>
      <c r="F2" s="233" t="s">
        <v>158</v>
      </c>
      <c r="G2" s="205" t="s">
        <v>39</v>
      </c>
      <c r="H2" s="379" t="s">
        <v>40</v>
      </c>
      <c r="I2" s="62" t="s">
        <v>35</v>
      </c>
    </row>
    <row r="3" spans="2:9" s="27" customFormat="1" ht="21.95" customHeight="1">
      <c r="B3" s="235" t="s">
        <v>8</v>
      </c>
      <c r="C3" s="236"/>
      <c r="D3" s="236"/>
      <c r="E3" s="237"/>
      <c r="F3" s="236"/>
      <c r="G3" s="74" t="s">
        <v>33</v>
      </c>
      <c r="H3" s="380"/>
      <c r="I3" s="206" t="s">
        <v>36</v>
      </c>
    </row>
    <row r="4" spans="2:9" ht="21.95" customHeight="1">
      <c r="B4" s="373" t="s">
        <v>285</v>
      </c>
      <c r="C4" s="374"/>
      <c r="D4" s="375"/>
      <c r="E4" s="147" t="s">
        <v>286</v>
      </c>
      <c r="F4" s="326">
        <v>123456789</v>
      </c>
      <c r="G4" s="107">
        <v>50000</v>
      </c>
      <c r="H4" s="326" t="s">
        <v>288</v>
      </c>
      <c r="I4" s="265" t="s">
        <v>289</v>
      </c>
    </row>
    <row r="5" spans="2:9" ht="21.95" customHeight="1">
      <c r="B5" s="376" t="s">
        <v>287</v>
      </c>
      <c r="C5" s="377"/>
      <c r="D5" s="377"/>
      <c r="E5" s="378"/>
      <c r="F5" s="327"/>
      <c r="G5" s="146">
        <v>0.03</v>
      </c>
      <c r="H5" s="327"/>
      <c r="I5" s="251"/>
    </row>
    <row r="6" spans="2:9" s="63" customFormat="1" ht="21.95" customHeight="1">
      <c r="B6" s="373"/>
      <c r="C6" s="374"/>
      <c r="D6" s="375"/>
      <c r="E6" s="147"/>
      <c r="F6" s="326"/>
      <c r="G6" s="107"/>
      <c r="H6" s="326"/>
      <c r="I6" s="265"/>
    </row>
    <row r="7" spans="2:9" s="63" customFormat="1" ht="21.95" customHeight="1">
      <c r="B7" s="376"/>
      <c r="C7" s="377"/>
      <c r="D7" s="377"/>
      <c r="E7" s="378"/>
      <c r="F7" s="327"/>
      <c r="G7" s="146"/>
      <c r="H7" s="327"/>
      <c r="I7" s="251"/>
    </row>
    <row r="8" spans="2:9" s="63" customFormat="1" ht="21.95" customHeight="1">
      <c r="B8" s="373"/>
      <c r="C8" s="374"/>
      <c r="D8" s="375"/>
      <c r="E8" s="147"/>
      <c r="F8" s="326"/>
      <c r="G8" s="107"/>
      <c r="H8" s="326"/>
      <c r="I8" s="265"/>
    </row>
    <row r="9" spans="2:9" s="63" customFormat="1" ht="21.95" customHeight="1">
      <c r="B9" s="376"/>
      <c r="C9" s="377"/>
      <c r="D9" s="377"/>
      <c r="E9" s="378"/>
      <c r="F9" s="327"/>
      <c r="G9" s="146"/>
      <c r="H9" s="327"/>
      <c r="I9" s="251"/>
    </row>
    <row r="10" spans="2:9" s="63" customFormat="1" ht="21.95" customHeight="1">
      <c r="B10" s="373"/>
      <c r="C10" s="374"/>
      <c r="D10" s="375"/>
      <c r="E10" s="147"/>
      <c r="F10" s="326"/>
      <c r="G10" s="107"/>
      <c r="H10" s="326"/>
      <c r="I10" s="265"/>
    </row>
    <row r="11" spans="2:9" s="63" customFormat="1" ht="21.95" customHeight="1">
      <c r="B11" s="376"/>
      <c r="C11" s="377"/>
      <c r="D11" s="377"/>
      <c r="E11" s="378"/>
      <c r="F11" s="327"/>
      <c r="G11" s="146"/>
      <c r="H11" s="327"/>
      <c r="I11" s="251"/>
    </row>
    <row r="12" spans="2:9" s="63" customFormat="1" ht="21.95" customHeight="1">
      <c r="B12" s="373"/>
      <c r="C12" s="374"/>
      <c r="D12" s="375"/>
      <c r="E12" s="147"/>
      <c r="F12" s="326"/>
      <c r="G12" s="107"/>
      <c r="H12" s="326"/>
      <c r="I12" s="265"/>
    </row>
    <row r="13" spans="2:9" s="63" customFormat="1" ht="21.95" customHeight="1">
      <c r="B13" s="376"/>
      <c r="C13" s="377"/>
      <c r="D13" s="377"/>
      <c r="E13" s="378"/>
      <c r="F13" s="327"/>
      <c r="G13" s="146"/>
      <c r="H13" s="327"/>
      <c r="I13" s="251"/>
    </row>
    <row r="14" spans="2:9" s="63" customFormat="1" ht="21.95" customHeight="1">
      <c r="B14" s="373"/>
      <c r="C14" s="374"/>
      <c r="D14" s="375"/>
      <c r="E14" s="147"/>
      <c r="F14" s="326"/>
      <c r="G14" s="107"/>
      <c r="H14" s="326"/>
      <c r="I14" s="265"/>
    </row>
    <row r="15" spans="2:9" s="63" customFormat="1" ht="21.95" customHeight="1">
      <c r="B15" s="376"/>
      <c r="C15" s="377"/>
      <c r="D15" s="377"/>
      <c r="E15" s="378"/>
      <c r="F15" s="327"/>
      <c r="G15" s="146"/>
      <c r="H15" s="327"/>
      <c r="I15" s="251"/>
    </row>
    <row r="16" spans="2:9" s="63" customFormat="1" ht="21.95" customHeight="1">
      <c r="B16" s="373"/>
      <c r="C16" s="374"/>
      <c r="D16" s="375"/>
      <c r="E16" s="147"/>
      <c r="F16" s="326"/>
      <c r="G16" s="107"/>
      <c r="H16" s="326"/>
      <c r="I16" s="265"/>
    </row>
    <row r="17" spans="1:9" s="63" customFormat="1" ht="21.95" customHeight="1">
      <c r="B17" s="376"/>
      <c r="C17" s="377"/>
      <c r="D17" s="377"/>
      <c r="E17" s="378"/>
      <c r="F17" s="327"/>
      <c r="G17" s="146"/>
      <c r="H17" s="327"/>
      <c r="I17" s="251"/>
    </row>
    <row r="18" spans="1:9" s="63" customFormat="1" ht="21.95" customHeight="1">
      <c r="B18" s="373"/>
      <c r="C18" s="374"/>
      <c r="D18" s="375"/>
      <c r="E18" s="147"/>
      <c r="F18" s="326"/>
      <c r="G18" s="107"/>
      <c r="H18" s="326"/>
      <c r="I18" s="265"/>
    </row>
    <row r="19" spans="1:9" s="63" customFormat="1" ht="21.95" customHeight="1">
      <c r="B19" s="376"/>
      <c r="C19" s="377"/>
      <c r="D19" s="377"/>
      <c r="E19" s="378"/>
      <c r="F19" s="327"/>
      <c r="G19" s="146"/>
      <c r="H19" s="327"/>
      <c r="I19" s="251"/>
    </row>
    <row r="20" spans="1:9" s="63" customFormat="1" ht="21.95" customHeight="1">
      <c r="B20" s="373"/>
      <c r="C20" s="374"/>
      <c r="D20" s="375"/>
      <c r="E20" s="147"/>
      <c r="F20" s="326"/>
      <c r="G20" s="107"/>
      <c r="H20" s="326"/>
      <c r="I20" s="265"/>
    </row>
    <row r="21" spans="1:9" s="63" customFormat="1" ht="21.95" customHeight="1">
      <c r="B21" s="376"/>
      <c r="C21" s="377"/>
      <c r="D21" s="377"/>
      <c r="E21" s="378"/>
      <c r="F21" s="327"/>
      <c r="G21" s="146"/>
      <c r="H21" s="327"/>
      <c r="I21" s="251"/>
    </row>
    <row r="22" spans="1:9" s="63" customFormat="1" ht="21.95" customHeight="1">
      <c r="B22" s="373"/>
      <c r="C22" s="374"/>
      <c r="D22" s="375"/>
      <c r="E22" s="147"/>
      <c r="F22" s="326"/>
      <c r="G22" s="107"/>
      <c r="H22" s="326"/>
      <c r="I22" s="265"/>
    </row>
    <row r="23" spans="1:9" s="63" customFormat="1" ht="21.95" customHeight="1">
      <c r="B23" s="376"/>
      <c r="C23" s="377"/>
      <c r="D23" s="377"/>
      <c r="E23" s="378"/>
      <c r="F23" s="327"/>
      <c r="G23" s="146"/>
      <c r="H23" s="327"/>
      <c r="I23" s="251"/>
    </row>
    <row r="24" spans="1:9" s="63" customFormat="1" ht="21.95" customHeight="1">
      <c r="B24" s="373"/>
      <c r="C24" s="374"/>
      <c r="D24" s="375"/>
      <c r="E24" s="147"/>
      <c r="F24" s="326"/>
      <c r="G24" s="107"/>
      <c r="H24" s="326"/>
      <c r="I24" s="265"/>
    </row>
    <row r="25" spans="1:9" s="63" customFormat="1" ht="21.95" customHeight="1">
      <c r="B25" s="376"/>
      <c r="C25" s="377"/>
      <c r="D25" s="377"/>
      <c r="E25" s="378"/>
      <c r="F25" s="327"/>
      <c r="G25" s="146"/>
      <c r="H25" s="327"/>
      <c r="I25" s="251"/>
    </row>
    <row r="26" spans="1:9" s="63" customFormat="1" ht="21.95" customHeight="1">
      <c r="B26" s="373"/>
      <c r="C26" s="374"/>
      <c r="D26" s="375"/>
      <c r="E26" s="147"/>
      <c r="F26" s="326"/>
      <c r="G26" s="107"/>
      <c r="H26" s="326"/>
      <c r="I26" s="265"/>
    </row>
    <row r="27" spans="1:9" s="63" customFormat="1" ht="21.95" customHeight="1">
      <c r="B27" s="376"/>
      <c r="C27" s="377"/>
      <c r="D27" s="377"/>
      <c r="E27" s="378"/>
      <c r="F27" s="327"/>
      <c r="G27" s="146"/>
      <c r="H27" s="327"/>
      <c r="I27" s="251"/>
    </row>
    <row r="28" spans="1:9" s="63" customFormat="1" ht="21.95" customHeight="1">
      <c r="B28" s="373"/>
      <c r="C28" s="374"/>
      <c r="D28" s="375"/>
      <c r="E28" s="147"/>
      <c r="F28" s="326"/>
      <c r="G28" s="107"/>
      <c r="H28" s="326"/>
      <c r="I28" s="265"/>
    </row>
    <row r="29" spans="1:9" s="63" customFormat="1" ht="21.95" customHeight="1">
      <c r="B29" s="376"/>
      <c r="C29" s="377"/>
      <c r="D29" s="377"/>
      <c r="E29" s="378"/>
      <c r="F29" s="327"/>
      <c r="G29" s="146"/>
      <c r="H29" s="327"/>
      <c r="I29" s="251"/>
    </row>
    <row r="30" spans="1:9" ht="21.95" customHeight="1">
      <c r="A30" s="5"/>
      <c r="B30" s="228" t="s">
        <v>3</v>
      </c>
      <c r="C30" s="228"/>
      <c r="D30" s="228"/>
      <c r="E30" s="228"/>
      <c r="F30" s="371">
        <f>SUM(F4:F29)</f>
        <v>123456789</v>
      </c>
      <c r="G30" s="186">
        <f>G28+G26+G24+G22+G20+G18+G16+G14+G12+G10+G8+G6+G4</f>
        <v>50000</v>
      </c>
      <c r="H30" s="372"/>
      <c r="I30" s="372"/>
    </row>
    <row r="31" spans="1:9" ht="21.95" customHeight="1">
      <c r="B31" s="228"/>
      <c r="C31" s="228"/>
      <c r="D31" s="228"/>
      <c r="E31" s="228"/>
      <c r="F31" s="371"/>
      <c r="G31" s="148"/>
      <c r="H31" s="372"/>
      <c r="I31" s="372"/>
    </row>
    <row r="32" spans="1:9">
      <c r="I32" s="171" t="s">
        <v>317</v>
      </c>
    </row>
    <row r="33" spans="2:14" ht="42.75" customHeight="1">
      <c r="B33" s="57" t="s">
        <v>174</v>
      </c>
      <c r="C33" s="144">
        <v>1</v>
      </c>
      <c r="D33" s="225" t="s">
        <v>369</v>
      </c>
      <c r="E33" s="225"/>
      <c r="F33" s="225"/>
      <c r="G33" s="225"/>
      <c r="H33" s="225"/>
      <c r="I33" s="225"/>
      <c r="J33" s="145"/>
      <c r="K33" s="145"/>
      <c r="L33" s="145"/>
    </row>
    <row r="34" spans="2:14" ht="27.75" customHeight="1">
      <c r="B34" s="144"/>
      <c r="C34" s="144">
        <v>2</v>
      </c>
      <c r="D34" s="225" t="s">
        <v>410</v>
      </c>
      <c r="E34" s="225"/>
      <c r="F34" s="225"/>
      <c r="G34" s="225"/>
      <c r="H34" s="225"/>
      <c r="I34" s="225"/>
      <c r="J34" s="145"/>
      <c r="K34" s="145"/>
      <c r="L34" s="145"/>
    </row>
    <row r="35" spans="2:14" ht="27.75" customHeight="1">
      <c r="B35" s="144"/>
      <c r="C35" s="144">
        <v>3</v>
      </c>
      <c r="D35" s="225" t="s">
        <v>371</v>
      </c>
      <c r="E35" s="225"/>
      <c r="F35" s="225"/>
      <c r="G35" s="225"/>
      <c r="H35" s="225"/>
      <c r="I35" s="225"/>
      <c r="J35" s="145"/>
      <c r="K35" s="145"/>
      <c r="L35" s="145"/>
    </row>
    <row r="36" spans="2:14" ht="28.5" customHeight="1">
      <c r="C36" s="144">
        <v>4</v>
      </c>
      <c r="D36" s="225" t="s">
        <v>373</v>
      </c>
      <c r="E36" s="225"/>
      <c r="F36" s="225"/>
      <c r="G36" s="225"/>
      <c r="H36" s="225"/>
      <c r="I36" s="225"/>
      <c r="J36" s="145"/>
      <c r="K36" s="145"/>
      <c r="L36" s="145"/>
      <c r="M36" s="145"/>
      <c r="N36" s="145"/>
    </row>
  </sheetData>
  <mergeCells count="77">
    <mergeCell ref="D34:I34"/>
    <mergeCell ref="D35:I35"/>
    <mergeCell ref="D36:I36"/>
    <mergeCell ref="D33:I33"/>
    <mergeCell ref="F2:F3"/>
    <mergeCell ref="H2:H3"/>
    <mergeCell ref="F4:F5"/>
    <mergeCell ref="H4:H5"/>
    <mergeCell ref="B8:D8"/>
    <mergeCell ref="B2:D2"/>
    <mergeCell ref="B9:E9"/>
    <mergeCell ref="B10:D10"/>
    <mergeCell ref="B11:E11"/>
    <mergeCell ref="I4:I5"/>
    <mergeCell ref="F6:F7"/>
    <mergeCell ref="H6:H7"/>
    <mergeCell ref="I6:I7"/>
    <mergeCell ref="B7:E7"/>
    <mergeCell ref="H10:H11"/>
    <mergeCell ref="I10:I11"/>
    <mergeCell ref="F8:F9"/>
    <mergeCell ref="H8:H9"/>
    <mergeCell ref="I8:I9"/>
    <mergeCell ref="B12:D12"/>
    <mergeCell ref="B13:E13"/>
    <mergeCell ref="B14:D14"/>
    <mergeCell ref="B15:E15"/>
    <mergeCell ref="F10:F11"/>
    <mergeCell ref="H14:H15"/>
    <mergeCell ref="I14:I15"/>
    <mergeCell ref="F12:F13"/>
    <mergeCell ref="H12:H13"/>
    <mergeCell ref="I12:I13"/>
    <mergeCell ref="B16:D16"/>
    <mergeCell ref="B17:E17"/>
    <mergeCell ref="B18:D18"/>
    <mergeCell ref="B19:E19"/>
    <mergeCell ref="F14:F15"/>
    <mergeCell ref="F18:F19"/>
    <mergeCell ref="F22:F23"/>
    <mergeCell ref="H18:H19"/>
    <mergeCell ref="I18:I19"/>
    <mergeCell ref="F16:F17"/>
    <mergeCell ref="H16:H17"/>
    <mergeCell ref="I16:I17"/>
    <mergeCell ref="B26:D26"/>
    <mergeCell ref="B27:E27"/>
    <mergeCell ref="H22:H23"/>
    <mergeCell ref="I22:I23"/>
    <mergeCell ref="F20:F21"/>
    <mergeCell ref="H20:H21"/>
    <mergeCell ref="I20:I21"/>
    <mergeCell ref="B20:D20"/>
    <mergeCell ref="B21:E21"/>
    <mergeCell ref="B22:D22"/>
    <mergeCell ref="B23:E23"/>
    <mergeCell ref="F24:F25"/>
    <mergeCell ref="H24:H25"/>
    <mergeCell ref="I24:I25"/>
    <mergeCell ref="B24:D24"/>
    <mergeCell ref="B25:E25"/>
    <mergeCell ref="I28:I29"/>
    <mergeCell ref="F30:F31"/>
    <mergeCell ref="H30:H31"/>
    <mergeCell ref="I30:I31"/>
    <mergeCell ref="B3:E3"/>
    <mergeCell ref="B4:D4"/>
    <mergeCell ref="B5:E5"/>
    <mergeCell ref="B6:D6"/>
    <mergeCell ref="B30:E31"/>
    <mergeCell ref="B28:D28"/>
    <mergeCell ref="B29:E29"/>
    <mergeCell ref="F26:F27"/>
    <mergeCell ref="H26:H27"/>
    <mergeCell ref="F28:F29"/>
    <mergeCell ref="H28:H29"/>
    <mergeCell ref="I26:I27"/>
  </mergeCells>
  <phoneticPr fontId="6"/>
  <dataValidations count="2">
    <dataValidation imeMode="off" allowBlank="1" showInputMessage="1" showErrorMessage="1" sqref="F4:G29"/>
    <dataValidation imeMode="on" allowBlank="1" showInputMessage="1" showErrorMessage="1" sqref="B4:E29 H4:I29"/>
  </dataValidations>
  <pageMargins left="0.78740157480314965" right="0.78740157480314965" top="0.98425196850393704" bottom="0.98425196850393704" header="0.51181102362204722" footer="0.51181102362204722"/>
  <pageSetup paperSize="9" scale="91"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B1:U34"/>
  <sheetViews>
    <sheetView zoomScaleNormal="100" zoomScaleSheetLayoutView="80" workbookViewId="0"/>
  </sheetViews>
  <sheetFormatPr defaultRowHeight="13.5"/>
  <cols>
    <col min="1" max="1" width="3.125" style="1" customWidth="1"/>
    <col min="2" max="2" width="4.5" style="1" customWidth="1"/>
    <col min="3" max="3" width="3" style="1" customWidth="1"/>
    <col min="4" max="4" width="3.875" style="1" customWidth="1"/>
    <col min="5" max="5" width="8.75" style="1" customWidth="1"/>
    <col min="6" max="6" width="7.5" style="1" customWidth="1"/>
    <col min="7" max="7" width="2.125" style="122" customWidth="1"/>
    <col min="8" max="8" width="3.875" style="1" customWidth="1"/>
    <col min="9" max="9" width="2.5" style="15" bestFit="1" customWidth="1"/>
    <col min="10" max="10" width="3.75" style="1" customWidth="1"/>
    <col min="11" max="11" width="5.125" style="14" customWidth="1"/>
    <col min="12" max="12" width="17.625" style="1" customWidth="1"/>
    <col min="13" max="13" width="7.625" style="1" customWidth="1"/>
    <col min="14" max="14" width="2.125" style="122" customWidth="1"/>
    <col min="15" max="15" width="12.75" style="3" customWidth="1"/>
    <col min="16" max="16" width="6.625" style="3" customWidth="1"/>
    <col min="17" max="17" width="2.125" style="152" customWidth="1"/>
    <col min="18" max="18" width="9" style="1"/>
    <col min="19" max="19" width="11" style="1" bestFit="1" customWidth="1"/>
    <col min="20" max="20" width="9" style="1"/>
    <col min="21" max="21" width="9" style="76"/>
    <col min="22" max="16384" width="9" style="1"/>
  </cols>
  <sheetData>
    <row r="1" spans="2:21" ht="30" customHeight="1">
      <c r="B1" s="49" t="s">
        <v>226</v>
      </c>
      <c r="D1" s="7"/>
      <c r="E1" s="2"/>
      <c r="F1" s="2"/>
      <c r="G1" s="150"/>
      <c r="H1" s="2"/>
      <c r="I1" s="119"/>
      <c r="J1" s="2"/>
      <c r="K1" s="13"/>
      <c r="L1" s="7"/>
      <c r="M1" s="2"/>
      <c r="N1" s="150"/>
      <c r="P1" s="53"/>
      <c r="Q1" s="47" t="s">
        <v>129</v>
      </c>
    </row>
    <row r="2" spans="2:21" s="75" customFormat="1" ht="21.95" customHeight="1">
      <c r="B2" s="232" t="s">
        <v>53</v>
      </c>
      <c r="C2" s="233"/>
      <c r="D2" s="234"/>
      <c r="E2" s="390" t="s">
        <v>89</v>
      </c>
      <c r="F2" s="390"/>
      <c r="G2" s="390"/>
      <c r="H2" s="398" t="s">
        <v>395</v>
      </c>
      <c r="I2" s="399"/>
      <c r="J2" s="400"/>
      <c r="K2" s="392" t="s">
        <v>396</v>
      </c>
      <c r="L2" s="79" t="s">
        <v>93</v>
      </c>
      <c r="M2" s="394" t="s">
        <v>217</v>
      </c>
      <c r="N2" s="395"/>
      <c r="O2" s="73" t="s">
        <v>95</v>
      </c>
      <c r="P2" s="386" t="s">
        <v>223</v>
      </c>
      <c r="Q2" s="387"/>
      <c r="U2" s="77"/>
    </row>
    <row r="3" spans="2:21" s="75" customFormat="1" ht="21.95" customHeight="1">
      <c r="B3" s="235"/>
      <c r="C3" s="236"/>
      <c r="D3" s="237"/>
      <c r="E3" s="80" t="s">
        <v>90</v>
      </c>
      <c r="F3" s="391" t="s">
        <v>91</v>
      </c>
      <c r="G3" s="391"/>
      <c r="H3" s="401"/>
      <c r="I3" s="402"/>
      <c r="J3" s="403"/>
      <c r="K3" s="393"/>
      <c r="L3" s="197" t="s">
        <v>94</v>
      </c>
      <c r="M3" s="396"/>
      <c r="N3" s="397"/>
      <c r="O3" s="12" t="s">
        <v>96</v>
      </c>
      <c r="P3" s="388"/>
      <c r="Q3" s="389"/>
      <c r="S3" s="121" t="s">
        <v>53</v>
      </c>
      <c r="T3" s="121" t="s">
        <v>218</v>
      </c>
      <c r="U3" s="77"/>
    </row>
    <row r="4" spans="2:21" ht="21.95" customHeight="1">
      <c r="B4" s="254" t="s">
        <v>216</v>
      </c>
      <c r="C4" s="240"/>
      <c r="D4" s="240"/>
      <c r="E4" s="271" t="s">
        <v>290</v>
      </c>
      <c r="F4" s="272"/>
      <c r="G4" s="304"/>
      <c r="H4" s="384">
        <v>30</v>
      </c>
      <c r="I4" s="240" t="s">
        <v>92</v>
      </c>
      <c r="J4" s="384">
        <v>12</v>
      </c>
      <c r="K4" s="373" t="s">
        <v>291</v>
      </c>
      <c r="L4" s="383"/>
      <c r="M4" s="246">
        <v>5000</v>
      </c>
      <c r="N4" s="381" t="s">
        <v>97</v>
      </c>
      <c r="O4" s="107">
        <v>123456789</v>
      </c>
      <c r="P4" s="246">
        <v>25</v>
      </c>
      <c r="Q4" s="381" t="s">
        <v>24</v>
      </c>
      <c r="S4" s="67" t="s">
        <v>215</v>
      </c>
      <c r="T4" s="87" t="s">
        <v>219</v>
      </c>
    </row>
    <row r="5" spans="2:21" ht="21.95" customHeight="1">
      <c r="B5" s="256"/>
      <c r="C5" s="241"/>
      <c r="D5" s="241"/>
      <c r="E5" s="149" t="s">
        <v>219</v>
      </c>
      <c r="F5" s="134">
        <v>5000</v>
      </c>
      <c r="G5" s="151" t="s">
        <v>87</v>
      </c>
      <c r="H5" s="266"/>
      <c r="I5" s="241"/>
      <c r="J5" s="266"/>
      <c r="K5" s="376" t="s">
        <v>292</v>
      </c>
      <c r="L5" s="378"/>
      <c r="M5" s="247"/>
      <c r="N5" s="382"/>
      <c r="O5" s="126">
        <v>123456</v>
      </c>
      <c r="P5" s="247"/>
      <c r="Q5" s="382"/>
      <c r="S5" s="67" t="s">
        <v>216</v>
      </c>
      <c r="T5" s="88" t="s">
        <v>220</v>
      </c>
    </row>
    <row r="6" spans="2:21" ht="21.95" customHeight="1">
      <c r="B6" s="254"/>
      <c r="C6" s="240"/>
      <c r="D6" s="240"/>
      <c r="E6" s="271"/>
      <c r="F6" s="272"/>
      <c r="G6" s="304"/>
      <c r="H6" s="384"/>
      <c r="I6" s="240" t="s">
        <v>44</v>
      </c>
      <c r="J6" s="384"/>
      <c r="K6" s="373"/>
      <c r="L6" s="383"/>
      <c r="M6" s="246"/>
      <c r="N6" s="381" t="s">
        <v>45</v>
      </c>
      <c r="O6" s="107"/>
      <c r="P6" s="246"/>
      <c r="Q6" s="381" t="s">
        <v>24</v>
      </c>
      <c r="S6" s="18"/>
      <c r="T6" s="87" t="s">
        <v>221</v>
      </c>
    </row>
    <row r="7" spans="2:21" ht="21.95" customHeight="1">
      <c r="B7" s="256"/>
      <c r="C7" s="241"/>
      <c r="D7" s="241"/>
      <c r="E7" s="149"/>
      <c r="F7" s="134"/>
      <c r="G7" s="151"/>
      <c r="H7" s="266"/>
      <c r="I7" s="241"/>
      <c r="J7" s="266"/>
      <c r="K7" s="376"/>
      <c r="L7" s="378"/>
      <c r="M7" s="247"/>
      <c r="N7" s="382"/>
      <c r="O7" s="126"/>
      <c r="P7" s="247"/>
      <c r="Q7" s="382"/>
      <c r="S7" s="18"/>
      <c r="T7" s="88" t="s">
        <v>222</v>
      </c>
    </row>
    <row r="8" spans="2:21" ht="21.95" customHeight="1">
      <c r="B8" s="254"/>
      <c r="C8" s="240"/>
      <c r="D8" s="240"/>
      <c r="E8" s="271"/>
      <c r="F8" s="272"/>
      <c r="G8" s="304"/>
      <c r="H8" s="384"/>
      <c r="I8" s="240" t="s">
        <v>44</v>
      </c>
      <c r="J8" s="384"/>
      <c r="K8" s="373"/>
      <c r="L8" s="383"/>
      <c r="M8" s="246"/>
      <c r="N8" s="381" t="s">
        <v>45</v>
      </c>
      <c r="O8" s="107"/>
      <c r="P8" s="246"/>
      <c r="Q8" s="381" t="s">
        <v>24</v>
      </c>
      <c r="S8" s="18"/>
      <c r="T8" s="65"/>
    </row>
    <row r="9" spans="2:21" ht="21.95" customHeight="1">
      <c r="B9" s="256"/>
      <c r="C9" s="241"/>
      <c r="D9" s="241"/>
      <c r="E9" s="149"/>
      <c r="F9" s="134"/>
      <c r="G9" s="151"/>
      <c r="H9" s="266"/>
      <c r="I9" s="241"/>
      <c r="J9" s="266"/>
      <c r="K9" s="376"/>
      <c r="L9" s="378"/>
      <c r="M9" s="247"/>
      <c r="N9" s="382"/>
      <c r="O9" s="126"/>
      <c r="P9" s="247"/>
      <c r="Q9" s="382"/>
      <c r="S9" s="18"/>
      <c r="T9" s="65"/>
      <c r="U9"/>
    </row>
    <row r="10" spans="2:21" ht="21.95" customHeight="1">
      <c r="B10" s="254"/>
      <c r="C10" s="240"/>
      <c r="D10" s="240"/>
      <c r="E10" s="271"/>
      <c r="F10" s="272"/>
      <c r="G10" s="304"/>
      <c r="H10" s="384"/>
      <c r="I10" s="240" t="s">
        <v>44</v>
      </c>
      <c r="J10" s="384"/>
      <c r="K10" s="373"/>
      <c r="L10" s="383"/>
      <c r="M10" s="246"/>
      <c r="N10" s="381" t="s">
        <v>45</v>
      </c>
      <c r="O10" s="107"/>
      <c r="P10" s="246"/>
      <c r="Q10" s="381" t="s">
        <v>24</v>
      </c>
      <c r="S10" s="18"/>
      <c r="T10" s="65"/>
      <c r="U10"/>
    </row>
    <row r="11" spans="2:21" ht="21.95" customHeight="1">
      <c r="B11" s="256"/>
      <c r="C11" s="241"/>
      <c r="D11" s="241"/>
      <c r="E11" s="149"/>
      <c r="F11" s="134"/>
      <c r="G11" s="151"/>
      <c r="H11" s="266"/>
      <c r="I11" s="241"/>
      <c r="J11" s="266"/>
      <c r="K11" s="376"/>
      <c r="L11" s="378"/>
      <c r="M11" s="247"/>
      <c r="N11" s="382"/>
      <c r="O11" s="126"/>
      <c r="P11" s="247"/>
      <c r="Q11" s="382"/>
      <c r="S11" s="18"/>
      <c r="T11" s="65"/>
      <c r="U11" s="1"/>
    </row>
    <row r="12" spans="2:21" ht="21.95" customHeight="1">
      <c r="B12" s="254"/>
      <c r="C12" s="240"/>
      <c r="D12" s="240"/>
      <c r="E12" s="271"/>
      <c r="F12" s="272"/>
      <c r="G12" s="304"/>
      <c r="H12" s="384"/>
      <c r="I12" s="240" t="s">
        <v>44</v>
      </c>
      <c r="J12" s="384"/>
      <c r="K12" s="373"/>
      <c r="L12" s="383"/>
      <c r="M12" s="246"/>
      <c r="N12" s="381" t="s">
        <v>45</v>
      </c>
      <c r="O12" s="107"/>
      <c r="P12" s="246"/>
      <c r="Q12" s="381" t="s">
        <v>24</v>
      </c>
      <c r="U12"/>
    </row>
    <row r="13" spans="2:21" ht="21.95" customHeight="1">
      <c r="B13" s="256"/>
      <c r="C13" s="241"/>
      <c r="D13" s="241"/>
      <c r="E13" s="149"/>
      <c r="F13" s="134"/>
      <c r="G13" s="151"/>
      <c r="H13" s="266"/>
      <c r="I13" s="241"/>
      <c r="J13" s="266"/>
      <c r="K13" s="376"/>
      <c r="L13" s="378"/>
      <c r="M13" s="247"/>
      <c r="N13" s="382"/>
      <c r="O13" s="126"/>
      <c r="P13" s="247"/>
      <c r="Q13" s="382"/>
      <c r="U13"/>
    </row>
    <row r="14" spans="2:21" ht="21.95" customHeight="1">
      <c r="B14" s="254"/>
      <c r="C14" s="240"/>
      <c r="D14" s="240"/>
      <c r="E14" s="271"/>
      <c r="F14" s="272"/>
      <c r="G14" s="304"/>
      <c r="H14" s="384"/>
      <c r="I14" s="240" t="s">
        <v>44</v>
      </c>
      <c r="J14" s="384"/>
      <c r="K14" s="373"/>
      <c r="L14" s="383"/>
      <c r="M14" s="246"/>
      <c r="N14" s="381" t="s">
        <v>45</v>
      </c>
      <c r="O14" s="107"/>
      <c r="P14" s="246"/>
      <c r="Q14" s="381" t="s">
        <v>24</v>
      </c>
      <c r="U14"/>
    </row>
    <row r="15" spans="2:21" ht="21.95" customHeight="1">
      <c r="B15" s="256"/>
      <c r="C15" s="241"/>
      <c r="D15" s="241"/>
      <c r="E15" s="149"/>
      <c r="F15" s="134"/>
      <c r="G15" s="151"/>
      <c r="H15" s="266"/>
      <c r="I15" s="241"/>
      <c r="J15" s="266"/>
      <c r="K15" s="376"/>
      <c r="L15" s="378"/>
      <c r="M15" s="247"/>
      <c r="N15" s="382"/>
      <c r="O15" s="126"/>
      <c r="P15" s="247"/>
      <c r="Q15" s="382"/>
      <c r="U15"/>
    </row>
    <row r="16" spans="2:21" ht="21.95" customHeight="1">
      <c r="B16" s="254"/>
      <c r="C16" s="240"/>
      <c r="D16" s="240"/>
      <c r="E16" s="271"/>
      <c r="F16" s="272"/>
      <c r="G16" s="304"/>
      <c r="H16" s="384"/>
      <c r="I16" s="240" t="s">
        <v>44</v>
      </c>
      <c r="J16" s="384"/>
      <c r="K16" s="373"/>
      <c r="L16" s="383"/>
      <c r="M16" s="246"/>
      <c r="N16" s="381" t="s">
        <v>45</v>
      </c>
      <c r="O16" s="107"/>
      <c r="P16" s="246"/>
      <c r="Q16" s="381" t="s">
        <v>24</v>
      </c>
      <c r="U16" s="78"/>
    </row>
    <row r="17" spans="2:21" ht="21.95" customHeight="1">
      <c r="B17" s="256"/>
      <c r="C17" s="241"/>
      <c r="D17" s="241"/>
      <c r="E17" s="149"/>
      <c r="F17" s="134"/>
      <c r="G17" s="151"/>
      <c r="H17" s="266"/>
      <c r="I17" s="241"/>
      <c r="J17" s="266"/>
      <c r="K17" s="376"/>
      <c r="L17" s="378"/>
      <c r="M17" s="247"/>
      <c r="N17" s="382"/>
      <c r="O17" s="126"/>
      <c r="P17" s="247"/>
      <c r="Q17" s="382"/>
      <c r="U17" s="1"/>
    </row>
    <row r="18" spans="2:21" ht="21.95" customHeight="1">
      <c r="B18" s="254"/>
      <c r="C18" s="240"/>
      <c r="D18" s="240"/>
      <c r="E18" s="271"/>
      <c r="F18" s="272"/>
      <c r="G18" s="304"/>
      <c r="H18" s="384"/>
      <c r="I18" s="240" t="s">
        <v>44</v>
      </c>
      <c r="J18" s="384"/>
      <c r="K18" s="373"/>
      <c r="L18" s="383"/>
      <c r="M18" s="246"/>
      <c r="N18" s="381" t="s">
        <v>45</v>
      </c>
      <c r="O18" s="107"/>
      <c r="P18" s="246"/>
      <c r="Q18" s="381" t="s">
        <v>24</v>
      </c>
      <c r="U18"/>
    </row>
    <row r="19" spans="2:21" ht="21.95" customHeight="1">
      <c r="B19" s="256"/>
      <c r="C19" s="241"/>
      <c r="D19" s="241"/>
      <c r="E19" s="149"/>
      <c r="F19" s="134"/>
      <c r="G19" s="151"/>
      <c r="H19" s="266"/>
      <c r="I19" s="241"/>
      <c r="J19" s="266"/>
      <c r="K19" s="376"/>
      <c r="L19" s="378"/>
      <c r="M19" s="247"/>
      <c r="N19" s="382"/>
      <c r="O19" s="126"/>
      <c r="P19" s="247"/>
      <c r="Q19" s="382"/>
      <c r="U19" s="1"/>
    </row>
    <row r="20" spans="2:21" ht="21.95" customHeight="1">
      <c r="B20" s="254"/>
      <c r="C20" s="240"/>
      <c r="D20" s="240"/>
      <c r="E20" s="271"/>
      <c r="F20" s="272"/>
      <c r="G20" s="304"/>
      <c r="H20" s="384"/>
      <c r="I20" s="240" t="s">
        <v>44</v>
      </c>
      <c r="J20" s="384"/>
      <c r="K20" s="373"/>
      <c r="L20" s="383"/>
      <c r="M20" s="246"/>
      <c r="N20" s="381" t="s">
        <v>45</v>
      </c>
      <c r="O20" s="107"/>
      <c r="P20" s="246"/>
      <c r="Q20" s="381" t="s">
        <v>24</v>
      </c>
      <c r="U20" s="1"/>
    </row>
    <row r="21" spans="2:21" ht="21.95" customHeight="1">
      <c r="B21" s="256"/>
      <c r="C21" s="241"/>
      <c r="D21" s="241"/>
      <c r="E21" s="149"/>
      <c r="F21" s="134"/>
      <c r="G21" s="151"/>
      <c r="H21" s="266"/>
      <c r="I21" s="241"/>
      <c r="J21" s="266"/>
      <c r="K21" s="376"/>
      <c r="L21" s="378"/>
      <c r="M21" s="247"/>
      <c r="N21" s="382"/>
      <c r="O21" s="126"/>
      <c r="P21" s="247"/>
      <c r="Q21" s="382"/>
      <c r="U21" s="385"/>
    </row>
    <row r="22" spans="2:21" ht="21.95" customHeight="1">
      <c r="B22" s="254"/>
      <c r="C22" s="240"/>
      <c r="D22" s="240"/>
      <c r="E22" s="271"/>
      <c r="F22" s="272"/>
      <c r="G22" s="304"/>
      <c r="H22" s="384"/>
      <c r="I22" s="240" t="s">
        <v>44</v>
      </c>
      <c r="J22" s="384"/>
      <c r="K22" s="373"/>
      <c r="L22" s="383"/>
      <c r="M22" s="246"/>
      <c r="N22" s="381" t="s">
        <v>45</v>
      </c>
      <c r="O22" s="107"/>
      <c r="P22" s="246"/>
      <c r="Q22" s="381" t="s">
        <v>24</v>
      </c>
      <c r="U22" s="385"/>
    </row>
    <row r="23" spans="2:21" ht="21.95" customHeight="1">
      <c r="B23" s="256"/>
      <c r="C23" s="241"/>
      <c r="D23" s="241"/>
      <c r="E23" s="149"/>
      <c r="F23" s="134"/>
      <c r="G23" s="151"/>
      <c r="H23" s="266"/>
      <c r="I23" s="241"/>
      <c r="J23" s="266"/>
      <c r="K23" s="376"/>
      <c r="L23" s="378"/>
      <c r="M23" s="247"/>
      <c r="N23" s="382"/>
      <c r="O23" s="126"/>
      <c r="P23" s="247"/>
      <c r="Q23" s="382"/>
      <c r="U23"/>
    </row>
    <row r="24" spans="2:21" ht="21.95" customHeight="1">
      <c r="B24" s="254"/>
      <c r="C24" s="240"/>
      <c r="D24" s="240"/>
      <c r="E24" s="271"/>
      <c r="F24" s="272"/>
      <c r="G24" s="304"/>
      <c r="H24" s="384"/>
      <c r="I24" s="240" t="s">
        <v>44</v>
      </c>
      <c r="J24" s="384"/>
      <c r="K24" s="373"/>
      <c r="L24" s="383"/>
      <c r="M24" s="246"/>
      <c r="N24" s="381" t="s">
        <v>45</v>
      </c>
      <c r="O24" s="107"/>
      <c r="P24" s="246"/>
      <c r="Q24" s="381" t="s">
        <v>24</v>
      </c>
      <c r="U24" s="78"/>
    </row>
    <row r="25" spans="2:21" ht="21.95" customHeight="1">
      <c r="B25" s="256"/>
      <c r="C25" s="241"/>
      <c r="D25" s="241"/>
      <c r="E25" s="149"/>
      <c r="F25" s="134"/>
      <c r="G25" s="151"/>
      <c r="H25" s="266"/>
      <c r="I25" s="241"/>
      <c r="J25" s="266"/>
      <c r="K25" s="376"/>
      <c r="L25" s="378"/>
      <c r="M25" s="247"/>
      <c r="N25" s="382"/>
      <c r="O25" s="126"/>
      <c r="P25" s="247"/>
      <c r="Q25" s="382"/>
      <c r="U25" s="78"/>
    </row>
    <row r="26" spans="2:21" ht="21.95" customHeight="1">
      <c r="B26" s="254"/>
      <c r="C26" s="240"/>
      <c r="D26" s="240"/>
      <c r="E26" s="271"/>
      <c r="F26" s="272"/>
      <c r="G26" s="304"/>
      <c r="H26" s="384"/>
      <c r="I26" s="240" t="s">
        <v>44</v>
      </c>
      <c r="J26" s="384"/>
      <c r="K26" s="373"/>
      <c r="L26" s="383"/>
      <c r="M26" s="246"/>
      <c r="N26" s="381" t="s">
        <v>45</v>
      </c>
      <c r="O26" s="107"/>
      <c r="P26" s="246"/>
      <c r="Q26" s="381" t="s">
        <v>24</v>
      </c>
      <c r="U26"/>
    </row>
    <row r="27" spans="2:21" ht="21.95" customHeight="1">
      <c r="B27" s="256"/>
      <c r="C27" s="241"/>
      <c r="D27" s="241"/>
      <c r="E27" s="149"/>
      <c r="F27" s="134"/>
      <c r="G27" s="151"/>
      <c r="H27" s="266"/>
      <c r="I27" s="241"/>
      <c r="J27" s="266"/>
      <c r="K27" s="376"/>
      <c r="L27" s="378"/>
      <c r="M27" s="247"/>
      <c r="N27" s="382"/>
      <c r="O27" s="126"/>
      <c r="P27" s="247"/>
      <c r="Q27" s="382"/>
      <c r="U27"/>
    </row>
    <row r="28" spans="2:21" ht="21.95" customHeight="1">
      <c r="B28" s="254"/>
      <c r="C28" s="240"/>
      <c r="D28" s="240"/>
      <c r="E28" s="271"/>
      <c r="F28" s="272"/>
      <c r="G28" s="304"/>
      <c r="H28" s="384"/>
      <c r="I28" s="240" t="s">
        <v>44</v>
      </c>
      <c r="J28" s="384"/>
      <c r="K28" s="373"/>
      <c r="L28" s="383"/>
      <c r="M28" s="246"/>
      <c r="N28" s="381" t="s">
        <v>45</v>
      </c>
      <c r="O28" s="107"/>
      <c r="P28" s="246"/>
      <c r="Q28" s="381" t="s">
        <v>24</v>
      </c>
      <c r="U28"/>
    </row>
    <row r="29" spans="2:21" ht="21.95" customHeight="1">
      <c r="B29" s="256"/>
      <c r="C29" s="241"/>
      <c r="D29" s="241"/>
      <c r="E29" s="149"/>
      <c r="F29" s="134"/>
      <c r="G29" s="151"/>
      <c r="H29" s="266"/>
      <c r="I29" s="241"/>
      <c r="J29" s="266"/>
      <c r="K29" s="376"/>
      <c r="L29" s="378"/>
      <c r="M29" s="247"/>
      <c r="N29" s="382"/>
      <c r="O29" s="126"/>
      <c r="P29" s="247"/>
      <c r="Q29" s="382"/>
      <c r="U29"/>
    </row>
    <row r="30" spans="2:21">
      <c r="Q30" s="171" t="s">
        <v>316</v>
      </c>
      <c r="U30"/>
    </row>
    <row r="31" spans="2:21" ht="28.5" customHeight="1">
      <c r="B31" s="57" t="s">
        <v>174</v>
      </c>
      <c r="C31" s="144">
        <v>1</v>
      </c>
      <c r="D31" s="225" t="s">
        <v>374</v>
      </c>
      <c r="E31" s="225"/>
      <c r="F31" s="225"/>
      <c r="G31" s="225"/>
      <c r="H31" s="225"/>
      <c r="I31" s="225"/>
      <c r="J31" s="225"/>
      <c r="K31" s="225"/>
      <c r="L31" s="225"/>
      <c r="M31" s="225"/>
      <c r="N31" s="225"/>
      <c r="O31" s="225"/>
      <c r="P31" s="225"/>
      <c r="Q31" s="225"/>
      <c r="U31"/>
    </row>
    <row r="32" spans="2:21">
      <c r="B32" s="144"/>
      <c r="C32" s="144">
        <v>2</v>
      </c>
      <c r="D32" s="225" t="s">
        <v>375</v>
      </c>
      <c r="E32" s="225"/>
      <c r="F32" s="225"/>
      <c r="G32" s="225"/>
      <c r="H32" s="225"/>
      <c r="I32" s="225"/>
      <c r="J32" s="225"/>
      <c r="K32" s="225"/>
      <c r="L32" s="225"/>
      <c r="M32" s="225"/>
      <c r="N32" s="225"/>
      <c r="O32" s="225"/>
      <c r="P32" s="225"/>
      <c r="Q32" s="225"/>
    </row>
    <row r="33" spans="2:17" ht="28.5" customHeight="1">
      <c r="B33" s="144"/>
      <c r="C33" s="144">
        <v>3</v>
      </c>
      <c r="D33" s="225" t="s">
        <v>376</v>
      </c>
      <c r="E33" s="225"/>
      <c r="F33" s="225"/>
      <c r="G33" s="225"/>
      <c r="H33" s="225"/>
      <c r="I33" s="225"/>
      <c r="J33" s="225"/>
      <c r="K33" s="225"/>
      <c r="L33" s="225"/>
      <c r="M33" s="225"/>
      <c r="N33" s="225"/>
      <c r="O33" s="225"/>
      <c r="P33" s="225"/>
      <c r="Q33" s="225"/>
    </row>
    <row r="34" spans="2:17">
      <c r="B34" s="144"/>
      <c r="C34" s="144">
        <v>4</v>
      </c>
      <c r="D34" s="225" t="s">
        <v>377</v>
      </c>
      <c r="E34" s="225"/>
      <c r="F34" s="225"/>
      <c r="G34" s="225"/>
      <c r="H34" s="225"/>
      <c r="I34" s="225"/>
      <c r="J34" s="225"/>
      <c r="K34" s="225"/>
      <c r="L34" s="225"/>
      <c r="M34" s="225"/>
      <c r="N34" s="225"/>
      <c r="O34" s="225"/>
      <c r="P34" s="225"/>
      <c r="Q34" s="225"/>
    </row>
  </sheetData>
  <mergeCells count="155">
    <mergeCell ref="D32:Q32"/>
    <mergeCell ref="D33:Q33"/>
    <mergeCell ref="D34:Q34"/>
    <mergeCell ref="E8:G8"/>
    <mergeCell ref="H8:H9"/>
    <mergeCell ref="I8:I9"/>
    <mergeCell ref="J8:J9"/>
    <mergeCell ref="K8:L8"/>
    <mergeCell ref="M8:M9"/>
    <mergeCell ref="P8:P9"/>
    <mergeCell ref="K9:L9"/>
    <mergeCell ref="D31:Q31"/>
    <mergeCell ref="E12:G12"/>
    <mergeCell ref="H12:H13"/>
    <mergeCell ref="I12:I13"/>
    <mergeCell ref="J12:J13"/>
    <mergeCell ref="K12:L12"/>
    <mergeCell ref="M12:M13"/>
    <mergeCell ref="P12:P13"/>
    <mergeCell ref="K13:L13"/>
    <mergeCell ref="E10:G10"/>
    <mergeCell ref="H10:H11"/>
    <mergeCell ref="I10:I11"/>
    <mergeCell ref="J10:J11"/>
    <mergeCell ref="B2:D3"/>
    <mergeCell ref="E6:G6"/>
    <mergeCell ref="H6:H7"/>
    <mergeCell ref="I6:I7"/>
    <mergeCell ref="J6:J7"/>
    <mergeCell ref="K6:L6"/>
    <mergeCell ref="M6:M7"/>
    <mergeCell ref="P6:P7"/>
    <mergeCell ref="K7:L7"/>
    <mergeCell ref="E2:G2"/>
    <mergeCell ref="K4:L4"/>
    <mergeCell ref="K5:L5"/>
    <mergeCell ref="M4:M5"/>
    <mergeCell ref="F3:G3"/>
    <mergeCell ref="I4:I5"/>
    <mergeCell ref="H4:H5"/>
    <mergeCell ref="J4:J5"/>
    <mergeCell ref="E4:G4"/>
    <mergeCell ref="K2:K3"/>
    <mergeCell ref="P4:P5"/>
    <mergeCell ref="M2:N3"/>
    <mergeCell ref="H2:J3"/>
    <mergeCell ref="K10:L10"/>
    <mergeCell ref="M10:M11"/>
    <mergeCell ref="P10:P11"/>
    <mergeCell ref="K11:L11"/>
    <mergeCell ref="B18:D19"/>
    <mergeCell ref="E16:G16"/>
    <mergeCell ref="H16:H17"/>
    <mergeCell ref="I16:I17"/>
    <mergeCell ref="J16:J17"/>
    <mergeCell ref="K16:L16"/>
    <mergeCell ref="I14:I15"/>
    <mergeCell ref="J14:J15"/>
    <mergeCell ref="K14:L14"/>
    <mergeCell ref="K15:L15"/>
    <mergeCell ref="M16:M17"/>
    <mergeCell ref="P16:P17"/>
    <mergeCell ref="K17:L17"/>
    <mergeCell ref="H18:H19"/>
    <mergeCell ref="I18:I19"/>
    <mergeCell ref="J18:J19"/>
    <mergeCell ref="K18:L18"/>
    <mergeCell ref="M18:M19"/>
    <mergeCell ref="E14:G14"/>
    <mergeCell ref="H14:H15"/>
    <mergeCell ref="M14:M15"/>
    <mergeCell ref="P14:P15"/>
    <mergeCell ref="E28:G28"/>
    <mergeCell ref="H28:H29"/>
    <mergeCell ref="I28:I29"/>
    <mergeCell ref="E26:G26"/>
    <mergeCell ref="H26:H27"/>
    <mergeCell ref="I26:I27"/>
    <mergeCell ref="H22:H23"/>
    <mergeCell ref="I22:I23"/>
    <mergeCell ref="J22:J23"/>
    <mergeCell ref="J26:J27"/>
    <mergeCell ref="E24:G24"/>
    <mergeCell ref="H24:H25"/>
    <mergeCell ref="E22:G22"/>
    <mergeCell ref="K26:L26"/>
    <mergeCell ref="I24:I25"/>
    <mergeCell ref="K24:L24"/>
    <mergeCell ref="K25:L25"/>
    <mergeCell ref="K23:L23"/>
    <mergeCell ref="E18:G18"/>
    <mergeCell ref="K19:L19"/>
    <mergeCell ref="M20:M21"/>
    <mergeCell ref="P20:P21"/>
    <mergeCell ref="M26:M27"/>
    <mergeCell ref="P26:P27"/>
    <mergeCell ref="M24:M25"/>
    <mergeCell ref="P24:P25"/>
    <mergeCell ref="M22:M23"/>
    <mergeCell ref="P22:P23"/>
    <mergeCell ref="E20:G20"/>
    <mergeCell ref="H20:H21"/>
    <mergeCell ref="I20:I21"/>
    <mergeCell ref="J20:J21"/>
    <mergeCell ref="K20:L20"/>
    <mergeCell ref="K21:L21"/>
    <mergeCell ref="K22:L22"/>
    <mergeCell ref="U21:U22"/>
    <mergeCell ref="B4:D5"/>
    <mergeCell ref="Q4:Q5"/>
    <mergeCell ref="P2:Q3"/>
    <mergeCell ref="N4:N5"/>
    <mergeCell ref="B6:D7"/>
    <mergeCell ref="N6:N7"/>
    <mergeCell ref="Q6:Q7"/>
    <mergeCell ref="B8:D9"/>
    <mergeCell ref="N8:N9"/>
    <mergeCell ref="Q8:Q9"/>
    <mergeCell ref="B10:D11"/>
    <mergeCell ref="N10:N11"/>
    <mergeCell ref="Q10:Q11"/>
    <mergeCell ref="B12:D13"/>
    <mergeCell ref="N12:N13"/>
    <mergeCell ref="Q12:Q13"/>
    <mergeCell ref="B14:D15"/>
    <mergeCell ref="N14:N15"/>
    <mergeCell ref="Q14:Q15"/>
    <mergeCell ref="B16:D17"/>
    <mergeCell ref="N16:N17"/>
    <mergeCell ref="Q16:Q17"/>
    <mergeCell ref="P18:P19"/>
    <mergeCell ref="B26:D27"/>
    <mergeCell ref="N26:N27"/>
    <mergeCell ref="Q26:Q27"/>
    <mergeCell ref="B28:D29"/>
    <mergeCell ref="N28:N29"/>
    <mergeCell ref="Q28:Q29"/>
    <mergeCell ref="N18:N19"/>
    <mergeCell ref="Q18:Q19"/>
    <mergeCell ref="B20:D21"/>
    <mergeCell ref="N20:N21"/>
    <mergeCell ref="Q20:Q21"/>
    <mergeCell ref="B22:D23"/>
    <mergeCell ref="N22:N23"/>
    <mergeCell ref="Q22:Q23"/>
    <mergeCell ref="B24:D25"/>
    <mergeCell ref="N24:N25"/>
    <mergeCell ref="Q24:Q25"/>
    <mergeCell ref="M28:M29"/>
    <mergeCell ref="P28:P29"/>
    <mergeCell ref="K29:L29"/>
    <mergeCell ref="K27:L27"/>
    <mergeCell ref="K28:L28"/>
    <mergeCell ref="J24:J25"/>
    <mergeCell ref="J28:J29"/>
  </mergeCells>
  <phoneticPr fontId="6"/>
  <dataValidations count="4">
    <dataValidation type="list" errorStyle="information" imeMode="on" allowBlank="1" showInputMessage="1" showErrorMessage="1" errorTitle="入力した値は保持されています・・・が、" sqref="B4:D29">
      <formula1>$S$4:$S$5</formula1>
    </dataValidation>
    <dataValidation type="list" imeMode="on" allowBlank="1" showInputMessage="1" showErrorMessage="1" errorTitle="入力した値は保持されています・・・が、" sqref="E5 E7 E9 E11 E13 E15 E17 E19 E21 E23 E25 E27 E29">
      <formula1>$T$4:$T$11</formula1>
    </dataValidation>
    <dataValidation imeMode="on" allowBlank="1" showInputMessage="1" showErrorMessage="1" sqref="E4:G4 E6:G6 E8:G8 E10:G10 E12:G12 E14:G14 E16:G16 E18:G18 E20:G20 E22:G22 E24:G24 E26:G26 E28:G28 K4:L29 S3:U13"/>
    <dataValidation imeMode="off" allowBlank="1" showInputMessage="1" showErrorMessage="1" sqref="H4:J29 M4:P29"/>
  </dataValidations>
  <pageMargins left="0.78740157480314965" right="0.78740157480314965" top="0.98425196850393704" bottom="0.98425196850393704" header="0.51181102362204722" footer="0.51181102362204722"/>
  <pageSetup paperSize="9" scale="92" orientation="portrait" horizontalDpi="4294967293" verticalDpi="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FF0000"/>
    <pageSetUpPr fitToPage="1"/>
  </sheetPr>
  <dimension ref="B1:L35"/>
  <sheetViews>
    <sheetView zoomScaleNormal="100" zoomScaleSheetLayoutView="80" workbookViewId="0"/>
  </sheetViews>
  <sheetFormatPr defaultRowHeight="13.5"/>
  <cols>
    <col min="1" max="1" width="3.125" style="1" customWidth="1"/>
    <col min="2" max="2" width="5.875" style="1" customWidth="1"/>
    <col min="3" max="3" width="2.5" style="63" customWidth="1"/>
    <col min="4" max="4" width="10.625" style="1" customWidth="1"/>
    <col min="5" max="5" width="13.75" style="3" customWidth="1"/>
    <col min="6" max="6" width="16.75" style="1" customWidth="1"/>
    <col min="7" max="7" width="13.75" style="1" bestFit="1" customWidth="1"/>
    <col min="8" max="8" width="15.125" style="1" bestFit="1" customWidth="1"/>
    <col min="9" max="9" width="8.25" style="3" customWidth="1"/>
    <col min="10" max="10" width="2.625" style="3" customWidth="1"/>
    <col min="11" max="11" width="9.375" style="1" customWidth="1"/>
    <col min="12" max="12" width="9.625" style="1" customWidth="1"/>
    <col min="13" max="16384" width="9" style="1"/>
  </cols>
  <sheetData>
    <row r="1" spans="2:12" ht="30" customHeight="1">
      <c r="B1" s="49" t="s">
        <v>225</v>
      </c>
      <c r="C1" s="7"/>
      <c r="F1" s="2"/>
      <c r="G1" s="2"/>
      <c r="H1" s="2"/>
      <c r="K1" s="7"/>
      <c r="L1" s="47" t="s">
        <v>130</v>
      </c>
    </row>
    <row r="2" spans="2:12" s="27" customFormat="1" ht="22.5" customHeight="1">
      <c r="B2" s="346" t="s">
        <v>105</v>
      </c>
      <c r="C2" s="346"/>
      <c r="D2" s="346"/>
      <c r="E2" s="73" t="s">
        <v>82</v>
      </c>
      <c r="F2" s="415" t="s">
        <v>81</v>
      </c>
      <c r="G2" s="223" t="s">
        <v>83</v>
      </c>
      <c r="H2" s="223" t="s">
        <v>84</v>
      </c>
      <c r="I2" s="406" t="s">
        <v>85</v>
      </c>
      <c r="J2" s="406"/>
      <c r="K2" s="416" t="s">
        <v>224</v>
      </c>
      <c r="L2" s="259" t="s">
        <v>4</v>
      </c>
    </row>
    <row r="3" spans="2:12" s="27" customFormat="1" ht="22.5" customHeight="1">
      <c r="B3" s="245" t="s">
        <v>64</v>
      </c>
      <c r="C3" s="245"/>
      <c r="D3" s="245"/>
      <c r="E3" s="12" t="s">
        <v>48</v>
      </c>
      <c r="F3" s="415"/>
      <c r="G3" s="223"/>
      <c r="H3" s="223"/>
      <c r="I3" s="407" t="s">
        <v>340</v>
      </c>
      <c r="J3" s="407"/>
      <c r="K3" s="417"/>
      <c r="L3" s="259"/>
    </row>
    <row r="4" spans="2:12" ht="22.5" customHeight="1">
      <c r="B4" s="404" t="s">
        <v>293</v>
      </c>
      <c r="C4" s="404"/>
      <c r="D4" s="404"/>
      <c r="E4" s="103" t="s">
        <v>298</v>
      </c>
      <c r="F4" s="413" t="s">
        <v>295</v>
      </c>
      <c r="G4" s="270">
        <v>123456789</v>
      </c>
      <c r="H4" s="270">
        <v>123456789</v>
      </c>
      <c r="I4" s="64">
        <v>50</v>
      </c>
      <c r="J4" s="155" t="s">
        <v>86</v>
      </c>
      <c r="K4" s="409" t="s">
        <v>296</v>
      </c>
      <c r="L4" s="270"/>
    </row>
    <row r="5" spans="2:12" ht="22.5" customHeight="1">
      <c r="B5" s="405" t="s">
        <v>294</v>
      </c>
      <c r="C5" s="405"/>
      <c r="D5" s="405"/>
      <c r="E5" s="154" t="s">
        <v>297</v>
      </c>
      <c r="F5" s="413"/>
      <c r="G5" s="270"/>
      <c r="H5" s="270"/>
      <c r="I5" s="137">
        <v>500</v>
      </c>
      <c r="J5" s="156" t="s">
        <v>88</v>
      </c>
      <c r="K5" s="270"/>
      <c r="L5" s="270"/>
    </row>
    <row r="6" spans="2:12" s="63" customFormat="1" ht="22.5" customHeight="1">
      <c r="B6" s="404"/>
      <c r="C6" s="404"/>
      <c r="D6" s="404"/>
      <c r="E6" s="103"/>
      <c r="F6" s="413"/>
      <c r="G6" s="270"/>
      <c r="H6" s="270"/>
      <c r="I6" s="64"/>
      <c r="J6" s="155" t="s">
        <v>86</v>
      </c>
      <c r="K6" s="409"/>
      <c r="L6" s="270"/>
    </row>
    <row r="7" spans="2:12" s="63" customFormat="1" ht="22.5" customHeight="1">
      <c r="B7" s="405"/>
      <c r="C7" s="405"/>
      <c r="D7" s="405"/>
      <c r="E7" s="154"/>
      <c r="F7" s="413"/>
      <c r="G7" s="270"/>
      <c r="H7" s="270"/>
      <c r="I7" s="137"/>
      <c r="J7" s="156" t="s">
        <v>45</v>
      </c>
      <c r="K7" s="270"/>
      <c r="L7" s="270"/>
    </row>
    <row r="8" spans="2:12" s="63" customFormat="1" ht="22.5" customHeight="1">
      <c r="B8" s="404"/>
      <c r="C8" s="404"/>
      <c r="D8" s="404"/>
      <c r="E8" s="103"/>
      <c r="F8" s="413"/>
      <c r="G8" s="270"/>
      <c r="H8" s="270"/>
      <c r="I8" s="64"/>
      <c r="J8" s="155" t="s">
        <v>86</v>
      </c>
      <c r="K8" s="409"/>
      <c r="L8" s="270"/>
    </row>
    <row r="9" spans="2:12" s="63" customFormat="1" ht="22.5" customHeight="1">
      <c r="B9" s="405"/>
      <c r="C9" s="405"/>
      <c r="D9" s="405"/>
      <c r="E9" s="154"/>
      <c r="F9" s="413"/>
      <c r="G9" s="270"/>
      <c r="H9" s="270"/>
      <c r="I9" s="137"/>
      <c r="J9" s="156" t="s">
        <v>45</v>
      </c>
      <c r="K9" s="270"/>
      <c r="L9" s="270"/>
    </row>
    <row r="10" spans="2:12" s="63" customFormat="1" ht="22.5" customHeight="1">
      <c r="B10" s="404"/>
      <c r="C10" s="404"/>
      <c r="D10" s="404"/>
      <c r="E10" s="103"/>
      <c r="F10" s="413"/>
      <c r="G10" s="270"/>
      <c r="H10" s="270"/>
      <c r="I10" s="64"/>
      <c r="J10" s="155" t="s">
        <v>86</v>
      </c>
      <c r="K10" s="409"/>
      <c r="L10" s="270"/>
    </row>
    <row r="11" spans="2:12" s="63" customFormat="1" ht="22.5" customHeight="1">
      <c r="B11" s="405"/>
      <c r="C11" s="405"/>
      <c r="D11" s="405"/>
      <c r="E11" s="154"/>
      <c r="F11" s="413"/>
      <c r="G11" s="270"/>
      <c r="H11" s="270"/>
      <c r="I11" s="137"/>
      <c r="J11" s="156" t="s">
        <v>45</v>
      </c>
      <c r="K11" s="270"/>
      <c r="L11" s="270"/>
    </row>
    <row r="12" spans="2:12" s="63" customFormat="1" ht="22.5" customHeight="1">
      <c r="B12" s="404"/>
      <c r="C12" s="404"/>
      <c r="D12" s="404"/>
      <c r="E12" s="103"/>
      <c r="F12" s="413"/>
      <c r="G12" s="270"/>
      <c r="H12" s="270"/>
      <c r="I12" s="64"/>
      <c r="J12" s="155" t="s">
        <v>86</v>
      </c>
      <c r="K12" s="409"/>
      <c r="L12" s="270"/>
    </row>
    <row r="13" spans="2:12" s="63" customFormat="1" ht="22.5" customHeight="1">
      <c r="B13" s="405"/>
      <c r="C13" s="405"/>
      <c r="D13" s="405"/>
      <c r="E13" s="154"/>
      <c r="F13" s="413"/>
      <c r="G13" s="270"/>
      <c r="H13" s="270"/>
      <c r="I13" s="137"/>
      <c r="J13" s="156" t="s">
        <v>45</v>
      </c>
      <c r="K13" s="270"/>
      <c r="L13" s="270"/>
    </row>
    <row r="14" spans="2:12" s="63" customFormat="1" ht="22.5" customHeight="1">
      <c r="B14" s="404"/>
      <c r="C14" s="404"/>
      <c r="D14" s="404"/>
      <c r="E14" s="103"/>
      <c r="F14" s="413"/>
      <c r="G14" s="270"/>
      <c r="H14" s="270"/>
      <c r="I14" s="64"/>
      <c r="J14" s="155" t="s">
        <v>86</v>
      </c>
      <c r="K14" s="409"/>
      <c r="L14" s="270"/>
    </row>
    <row r="15" spans="2:12" s="63" customFormat="1" ht="22.5" customHeight="1">
      <c r="B15" s="405"/>
      <c r="C15" s="405"/>
      <c r="D15" s="405"/>
      <c r="E15" s="154"/>
      <c r="F15" s="413"/>
      <c r="G15" s="270"/>
      <c r="H15" s="270"/>
      <c r="I15" s="137"/>
      <c r="J15" s="156" t="s">
        <v>45</v>
      </c>
      <c r="K15" s="270"/>
      <c r="L15" s="270"/>
    </row>
    <row r="16" spans="2:12" s="63" customFormat="1" ht="22.5" customHeight="1">
      <c r="B16" s="404"/>
      <c r="C16" s="404"/>
      <c r="D16" s="404"/>
      <c r="E16" s="103"/>
      <c r="F16" s="413"/>
      <c r="G16" s="270"/>
      <c r="H16" s="270"/>
      <c r="I16" s="64"/>
      <c r="J16" s="155" t="s">
        <v>86</v>
      </c>
      <c r="K16" s="409"/>
      <c r="L16" s="270"/>
    </row>
    <row r="17" spans="2:12" s="63" customFormat="1" ht="22.5" customHeight="1">
      <c r="B17" s="405"/>
      <c r="C17" s="405"/>
      <c r="D17" s="405"/>
      <c r="E17" s="154"/>
      <c r="F17" s="413"/>
      <c r="G17" s="270"/>
      <c r="H17" s="270"/>
      <c r="I17" s="137"/>
      <c r="J17" s="156" t="s">
        <v>45</v>
      </c>
      <c r="K17" s="270"/>
      <c r="L17" s="270"/>
    </row>
    <row r="18" spans="2:12" s="63" customFormat="1" ht="22.5" customHeight="1">
      <c r="B18" s="404"/>
      <c r="C18" s="404"/>
      <c r="D18" s="404"/>
      <c r="E18" s="103"/>
      <c r="F18" s="413"/>
      <c r="G18" s="270"/>
      <c r="H18" s="270"/>
      <c r="I18" s="64"/>
      <c r="J18" s="155" t="s">
        <v>86</v>
      </c>
      <c r="K18" s="409"/>
      <c r="L18" s="270"/>
    </row>
    <row r="19" spans="2:12" s="63" customFormat="1" ht="22.5" customHeight="1">
      <c r="B19" s="405"/>
      <c r="C19" s="405"/>
      <c r="D19" s="405"/>
      <c r="E19" s="154"/>
      <c r="F19" s="413"/>
      <c r="G19" s="270"/>
      <c r="H19" s="270"/>
      <c r="I19" s="137"/>
      <c r="J19" s="156" t="s">
        <v>45</v>
      </c>
      <c r="K19" s="270"/>
      <c r="L19" s="270"/>
    </row>
    <row r="20" spans="2:12" s="63" customFormat="1" ht="22.5" customHeight="1">
      <c r="B20" s="404"/>
      <c r="C20" s="404"/>
      <c r="D20" s="404"/>
      <c r="E20" s="103"/>
      <c r="F20" s="413"/>
      <c r="G20" s="270"/>
      <c r="H20" s="270"/>
      <c r="I20" s="64"/>
      <c r="J20" s="155" t="s">
        <v>86</v>
      </c>
      <c r="K20" s="409"/>
      <c r="L20" s="270"/>
    </row>
    <row r="21" spans="2:12" s="63" customFormat="1" ht="22.5" customHeight="1">
      <c r="B21" s="405"/>
      <c r="C21" s="405"/>
      <c r="D21" s="405"/>
      <c r="E21" s="154"/>
      <c r="F21" s="413"/>
      <c r="G21" s="270"/>
      <c r="H21" s="270"/>
      <c r="I21" s="137"/>
      <c r="J21" s="156" t="s">
        <v>45</v>
      </c>
      <c r="K21" s="270"/>
      <c r="L21" s="270"/>
    </row>
    <row r="22" spans="2:12" s="63" customFormat="1" ht="22.5" customHeight="1">
      <c r="B22" s="404"/>
      <c r="C22" s="404"/>
      <c r="D22" s="404"/>
      <c r="E22" s="103"/>
      <c r="F22" s="413"/>
      <c r="G22" s="270"/>
      <c r="H22" s="270"/>
      <c r="I22" s="64"/>
      <c r="J22" s="155" t="s">
        <v>86</v>
      </c>
      <c r="K22" s="409"/>
      <c r="L22" s="270"/>
    </row>
    <row r="23" spans="2:12" s="63" customFormat="1" ht="22.5" customHeight="1">
      <c r="B23" s="405"/>
      <c r="C23" s="405"/>
      <c r="D23" s="405"/>
      <c r="E23" s="154"/>
      <c r="F23" s="413"/>
      <c r="G23" s="270"/>
      <c r="H23" s="270"/>
      <c r="I23" s="137"/>
      <c r="J23" s="156" t="s">
        <v>45</v>
      </c>
      <c r="K23" s="270"/>
      <c r="L23" s="270"/>
    </row>
    <row r="24" spans="2:12" s="63" customFormat="1" ht="22.5" customHeight="1">
      <c r="B24" s="404"/>
      <c r="C24" s="404"/>
      <c r="D24" s="404"/>
      <c r="E24" s="103"/>
      <c r="F24" s="413"/>
      <c r="G24" s="270"/>
      <c r="H24" s="270"/>
      <c r="I24" s="64"/>
      <c r="J24" s="155" t="s">
        <v>86</v>
      </c>
      <c r="K24" s="409"/>
      <c r="L24" s="270"/>
    </row>
    <row r="25" spans="2:12" s="63" customFormat="1" ht="22.5" customHeight="1">
      <c r="B25" s="405"/>
      <c r="C25" s="405"/>
      <c r="D25" s="405"/>
      <c r="E25" s="154"/>
      <c r="F25" s="413"/>
      <c r="G25" s="270"/>
      <c r="H25" s="270"/>
      <c r="I25" s="137"/>
      <c r="J25" s="156" t="s">
        <v>45</v>
      </c>
      <c r="K25" s="270"/>
      <c r="L25" s="270"/>
    </row>
    <row r="26" spans="2:12" s="63" customFormat="1" ht="22.5" customHeight="1">
      <c r="B26" s="404"/>
      <c r="C26" s="404"/>
      <c r="D26" s="404"/>
      <c r="E26" s="103"/>
      <c r="F26" s="413"/>
      <c r="G26" s="270"/>
      <c r="H26" s="270"/>
      <c r="I26" s="64"/>
      <c r="J26" s="155" t="s">
        <v>86</v>
      </c>
      <c r="K26" s="409"/>
      <c r="L26" s="270"/>
    </row>
    <row r="27" spans="2:12" s="63" customFormat="1" ht="22.5" customHeight="1">
      <c r="B27" s="405"/>
      <c r="C27" s="405"/>
      <c r="D27" s="405"/>
      <c r="E27" s="154"/>
      <c r="F27" s="413"/>
      <c r="G27" s="270"/>
      <c r="H27" s="270"/>
      <c r="I27" s="137"/>
      <c r="J27" s="156" t="s">
        <v>45</v>
      </c>
      <c r="K27" s="270"/>
      <c r="L27" s="270"/>
    </row>
    <row r="28" spans="2:12" s="63" customFormat="1" ht="22.5" customHeight="1">
      <c r="B28" s="404"/>
      <c r="C28" s="404"/>
      <c r="D28" s="404"/>
      <c r="E28" s="103"/>
      <c r="F28" s="413"/>
      <c r="G28" s="270"/>
      <c r="H28" s="270"/>
      <c r="I28" s="64"/>
      <c r="J28" s="155" t="s">
        <v>86</v>
      </c>
      <c r="K28" s="409"/>
      <c r="L28" s="270"/>
    </row>
    <row r="29" spans="2:12" s="63" customFormat="1" ht="22.5" customHeight="1">
      <c r="B29" s="405"/>
      <c r="C29" s="405"/>
      <c r="D29" s="405"/>
      <c r="E29" s="154"/>
      <c r="F29" s="413"/>
      <c r="G29" s="270"/>
      <c r="H29" s="270"/>
      <c r="I29" s="137"/>
      <c r="J29" s="156" t="s">
        <v>45</v>
      </c>
      <c r="K29" s="270"/>
      <c r="L29" s="270"/>
    </row>
    <row r="30" spans="2:12" ht="22.5" customHeight="1">
      <c r="B30" s="410" t="s">
        <v>31</v>
      </c>
      <c r="C30" s="410"/>
      <c r="D30" s="410"/>
      <c r="E30" s="408"/>
      <c r="F30" s="412"/>
      <c r="G30" s="371">
        <f>SUM(G4:G29)</f>
        <v>123456789</v>
      </c>
      <c r="H30" s="371">
        <f>SUM(H4:H29)</f>
        <v>123456789</v>
      </c>
      <c r="I30" s="187">
        <f>+I4+I6+I8+I10+I12+I14+I16+I18+I20+I22+I24+I26+I28</f>
        <v>50</v>
      </c>
      <c r="J30" s="157" t="s">
        <v>86</v>
      </c>
      <c r="K30" s="411"/>
      <c r="L30" s="411"/>
    </row>
    <row r="31" spans="2:12" ht="22.5" customHeight="1">
      <c r="B31" s="410"/>
      <c r="C31" s="410"/>
      <c r="D31" s="410"/>
      <c r="E31" s="408"/>
      <c r="F31" s="412"/>
      <c r="G31" s="371"/>
      <c r="H31" s="371"/>
      <c r="I31" s="187">
        <f>+I5+I7+I9+I11+I13+I15+I17+I19+I21+I23+I25+I27+I29</f>
        <v>500</v>
      </c>
      <c r="J31" s="158" t="s">
        <v>88</v>
      </c>
      <c r="K31" s="411"/>
      <c r="L31" s="411"/>
    </row>
    <row r="32" spans="2:12">
      <c r="L32" s="171" t="s">
        <v>315</v>
      </c>
    </row>
    <row r="33" spans="2:12">
      <c r="B33" s="57" t="s">
        <v>174</v>
      </c>
      <c r="C33" s="144">
        <v>1</v>
      </c>
      <c r="D33" s="224" t="s">
        <v>378</v>
      </c>
      <c r="E33" s="224"/>
      <c r="F33" s="224"/>
      <c r="G33" s="224"/>
      <c r="H33" s="224"/>
      <c r="I33" s="224"/>
      <c r="J33" s="224"/>
      <c r="K33" s="224"/>
      <c r="L33" s="224"/>
    </row>
    <row r="34" spans="2:12">
      <c r="B34" s="144"/>
      <c r="C34" s="144">
        <v>2</v>
      </c>
      <c r="D34" s="414" t="s">
        <v>379</v>
      </c>
      <c r="E34" s="414"/>
      <c r="F34" s="414"/>
      <c r="G34" s="414"/>
      <c r="H34" s="414"/>
      <c r="I34" s="414"/>
      <c r="J34" s="414"/>
      <c r="K34" s="414"/>
      <c r="L34" s="414"/>
    </row>
    <row r="35" spans="2:12">
      <c r="B35" s="144"/>
      <c r="C35" s="144">
        <v>3</v>
      </c>
      <c r="D35" s="224" t="s">
        <v>380</v>
      </c>
      <c r="E35" s="224"/>
      <c r="F35" s="224"/>
      <c r="G35" s="224"/>
      <c r="H35" s="224"/>
      <c r="I35" s="224"/>
      <c r="J35" s="224"/>
      <c r="K35" s="224"/>
      <c r="L35" s="224"/>
    </row>
  </sheetData>
  <mergeCells count="110">
    <mergeCell ref="D33:L33"/>
    <mergeCell ref="D34:L34"/>
    <mergeCell ref="D35:L35"/>
    <mergeCell ref="K14:K15"/>
    <mergeCell ref="F16:F17"/>
    <mergeCell ref="G16:G17"/>
    <mergeCell ref="H16:H17"/>
    <mergeCell ref="K16:K17"/>
    <mergeCell ref="L2:L3"/>
    <mergeCell ref="F18:F19"/>
    <mergeCell ref="G18:G19"/>
    <mergeCell ref="H18:H19"/>
    <mergeCell ref="K18:K19"/>
    <mergeCell ref="L18:L19"/>
    <mergeCell ref="F6:F7"/>
    <mergeCell ref="G6:G7"/>
    <mergeCell ref="H6:H7"/>
    <mergeCell ref="H10:H11"/>
    <mergeCell ref="G10:G11"/>
    <mergeCell ref="L14:L15"/>
    <mergeCell ref="F2:F3"/>
    <mergeCell ref="G2:G3"/>
    <mergeCell ref="H2:H3"/>
    <mergeCell ref="K2:K3"/>
    <mergeCell ref="L20:L21"/>
    <mergeCell ref="K6:K7"/>
    <mergeCell ref="L6:L7"/>
    <mergeCell ref="F8:F9"/>
    <mergeCell ref="G8:G9"/>
    <mergeCell ref="H8:H9"/>
    <mergeCell ref="K8:K9"/>
    <mergeCell ref="L8:L9"/>
    <mergeCell ref="L16:L17"/>
    <mergeCell ref="F10:F11"/>
    <mergeCell ref="K10:K11"/>
    <mergeCell ref="L10:L11"/>
    <mergeCell ref="F12:F13"/>
    <mergeCell ref="G12:G13"/>
    <mergeCell ref="H12:H13"/>
    <mergeCell ref="L12:L13"/>
    <mergeCell ref="F20:F21"/>
    <mergeCell ref="G20:G21"/>
    <mergeCell ref="H20:H21"/>
    <mergeCell ref="K20:K21"/>
    <mergeCell ref="K12:K13"/>
    <mergeCell ref="F14:F15"/>
    <mergeCell ref="G14:G15"/>
    <mergeCell ref="H14:H15"/>
    <mergeCell ref="F22:F23"/>
    <mergeCell ref="G22:G23"/>
    <mergeCell ref="H22:H23"/>
    <mergeCell ref="K22:K23"/>
    <mergeCell ref="L22:L23"/>
    <mergeCell ref="F24:F25"/>
    <mergeCell ref="G24:G25"/>
    <mergeCell ref="H24:H25"/>
    <mergeCell ref="K24:K25"/>
    <mergeCell ref="E30:E31"/>
    <mergeCell ref="G28:G29"/>
    <mergeCell ref="H28:H29"/>
    <mergeCell ref="K28:K29"/>
    <mergeCell ref="B29:D29"/>
    <mergeCell ref="B30:D31"/>
    <mergeCell ref="L30:L31"/>
    <mergeCell ref="L4:L5"/>
    <mergeCell ref="G4:G5"/>
    <mergeCell ref="H4:H5"/>
    <mergeCell ref="F30:F31"/>
    <mergeCell ref="G30:G31"/>
    <mergeCell ref="H30:H31"/>
    <mergeCell ref="K30:K31"/>
    <mergeCell ref="L26:L27"/>
    <mergeCell ref="F28:F29"/>
    <mergeCell ref="F4:F5"/>
    <mergeCell ref="K4:K5"/>
    <mergeCell ref="L28:L29"/>
    <mergeCell ref="F26:F27"/>
    <mergeCell ref="G26:G27"/>
    <mergeCell ref="H26:H27"/>
    <mergeCell ref="K26:K27"/>
    <mergeCell ref="L24:L25"/>
    <mergeCell ref="B8:D8"/>
    <mergeCell ref="B9:D9"/>
    <mergeCell ref="B10:D10"/>
    <mergeCell ref="B5:D5"/>
    <mergeCell ref="B6:D6"/>
    <mergeCell ref="B7:D7"/>
    <mergeCell ref="B2:D2"/>
    <mergeCell ref="B3:D3"/>
    <mergeCell ref="I2:J2"/>
    <mergeCell ref="I3:J3"/>
    <mergeCell ref="B4:D4"/>
    <mergeCell ref="B17:D17"/>
    <mergeCell ref="B18:D18"/>
    <mergeCell ref="B19:D19"/>
    <mergeCell ref="B14:D14"/>
    <mergeCell ref="B15:D15"/>
    <mergeCell ref="B16:D16"/>
    <mergeCell ref="B11:D11"/>
    <mergeCell ref="B12:D12"/>
    <mergeCell ref="B13:D13"/>
    <mergeCell ref="B26:D26"/>
    <mergeCell ref="B27:D27"/>
    <mergeCell ref="B28:D28"/>
    <mergeCell ref="B23:D23"/>
    <mergeCell ref="B24:D24"/>
    <mergeCell ref="B25:D25"/>
    <mergeCell ref="B20:D20"/>
    <mergeCell ref="B21:D21"/>
    <mergeCell ref="B22:D22"/>
  </mergeCells>
  <phoneticPr fontId="6"/>
  <dataValidations count="2">
    <dataValidation imeMode="on" allowBlank="1" showInputMessage="1" showErrorMessage="1" sqref="B4:F29 K4:K29"/>
    <dataValidation imeMode="off" allowBlank="1" showInputMessage="1" showErrorMessage="1" sqref="G4:I29"/>
  </dataValidations>
  <pageMargins left="0.78740157480314965" right="0.78740157480314965" top="0.98425196850393704" bottom="0.98425196850393704" header="0.51181102362204722" footer="0.51181102362204722"/>
  <pageSetup paperSize="9" scale="80" orientation="portrait" horizontalDpi="4294967293"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FF0000"/>
    <pageSetUpPr fitToPage="1"/>
  </sheetPr>
  <dimension ref="B1:P43"/>
  <sheetViews>
    <sheetView zoomScaleNormal="100" zoomScaleSheetLayoutView="80" workbookViewId="0"/>
  </sheetViews>
  <sheetFormatPr defaultRowHeight="13.5"/>
  <cols>
    <col min="1" max="1" width="3.125" style="1" customWidth="1"/>
    <col min="2" max="2" width="4.25" style="1" customWidth="1"/>
    <col min="3" max="3" width="2.875" style="1" customWidth="1"/>
    <col min="4" max="4" width="4.875" style="1" customWidth="1"/>
    <col min="5" max="5" width="16" style="1" customWidth="1"/>
    <col min="6" max="6" width="8.75" style="1" customWidth="1"/>
    <col min="7" max="7" width="5.25" style="1" customWidth="1"/>
    <col min="8" max="8" width="11.875" style="1" customWidth="1"/>
    <col min="9" max="13" width="10.5" style="3" customWidth="1"/>
    <col min="14" max="14" width="10.5" style="1" customWidth="1"/>
    <col min="15" max="15" width="9" style="1"/>
    <col min="16" max="16" width="12.875" style="1" bestFit="1" customWidth="1"/>
    <col min="17" max="16384" width="9" style="1"/>
  </cols>
  <sheetData>
    <row r="1" spans="2:16" ht="30" customHeight="1">
      <c r="B1" s="49" t="s">
        <v>251</v>
      </c>
      <c r="D1" s="7"/>
      <c r="E1" s="7"/>
      <c r="F1" s="2"/>
      <c r="G1" s="2"/>
      <c r="H1" s="2"/>
      <c r="L1" s="4"/>
      <c r="M1" s="4"/>
      <c r="N1" s="47" t="s">
        <v>131</v>
      </c>
    </row>
    <row r="2" spans="2:16" s="27" customFormat="1" ht="37.5" customHeight="1">
      <c r="B2" s="421" t="s">
        <v>52</v>
      </c>
      <c r="C2" s="422"/>
      <c r="D2" s="422"/>
      <c r="E2" s="422"/>
      <c r="F2" s="422"/>
      <c r="G2" s="422"/>
      <c r="H2" s="422"/>
      <c r="I2" s="422"/>
      <c r="J2" s="422"/>
      <c r="K2" s="422"/>
      <c r="L2" s="422"/>
      <c r="M2" s="422"/>
      <c r="N2" s="423"/>
    </row>
    <row r="3" spans="2:16" s="27" customFormat="1" ht="22.5" customHeight="1">
      <c r="B3" s="244" t="s">
        <v>61</v>
      </c>
      <c r="C3" s="244"/>
      <c r="D3" s="244"/>
      <c r="E3" s="441" t="s">
        <v>47</v>
      </c>
      <c r="F3" s="439" t="s">
        <v>48</v>
      </c>
      <c r="G3" s="443" t="s">
        <v>50</v>
      </c>
      <c r="H3" s="426" t="s">
        <v>311</v>
      </c>
      <c r="I3" s="159"/>
      <c r="J3" s="430" t="s">
        <v>230</v>
      </c>
      <c r="K3" s="430"/>
      <c r="L3" s="430"/>
      <c r="M3" s="160"/>
      <c r="N3" s="436" t="s">
        <v>229</v>
      </c>
    </row>
    <row r="4" spans="2:16" s="27" customFormat="1" ht="22.5" customHeight="1">
      <c r="B4" s="427"/>
      <c r="C4" s="427"/>
      <c r="D4" s="427"/>
      <c r="E4" s="442"/>
      <c r="F4" s="440"/>
      <c r="G4" s="444"/>
      <c r="H4" s="427"/>
      <c r="I4" s="429" t="s">
        <v>307</v>
      </c>
      <c r="J4" s="428" t="s">
        <v>227</v>
      </c>
      <c r="K4" s="428"/>
      <c r="L4" s="428"/>
      <c r="M4" s="428"/>
      <c r="N4" s="437"/>
    </row>
    <row r="5" spans="2:16" s="27" customFormat="1" ht="22.5" customHeight="1">
      <c r="B5" s="425" t="s">
        <v>60</v>
      </c>
      <c r="C5" s="425"/>
      <c r="D5" s="425"/>
      <c r="E5" s="245" t="s">
        <v>49</v>
      </c>
      <c r="F5" s="245"/>
      <c r="G5" s="445"/>
      <c r="H5" s="245"/>
      <c r="I5" s="282"/>
      <c r="J5" s="207" t="s">
        <v>308</v>
      </c>
      <c r="K5" s="207" t="s">
        <v>309</v>
      </c>
      <c r="L5" s="207" t="s">
        <v>310</v>
      </c>
      <c r="M5" s="208" t="s">
        <v>228</v>
      </c>
      <c r="N5" s="438"/>
      <c r="P5" s="82" t="s">
        <v>50</v>
      </c>
    </row>
    <row r="6" spans="2:16" ht="22.5" customHeight="1">
      <c r="B6" s="418" t="s">
        <v>62</v>
      </c>
      <c r="C6" s="419"/>
      <c r="D6" s="420"/>
      <c r="E6" s="128" t="s">
        <v>298</v>
      </c>
      <c r="F6" s="153" t="s">
        <v>233</v>
      </c>
      <c r="G6" s="424" t="s">
        <v>231</v>
      </c>
      <c r="H6" s="286">
        <f>SUM(I6:M7)</f>
        <v>5000000</v>
      </c>
      <c r="I6" s="265">
        <v>1000000</v>
      </c>
      <c r="J6" s="265">
        <v>1000000</v>
      </c>
      <c r="K6" s="265">
        <v>1000000</v>
      </c>
      <c r="L6" s="265">
        <v>1000000</v>
      </c>
      <c r="M6" s="265">
        <v>1000000</v>
      </c>
      <c r="N6" s="265">
        <v>1000000</v>
      </c>
      <c r="P6" s="82" t="s">
        <v>231</v>
      </c>
    </row>
    <row r="7" spans="2:16" ht="22.5" customHeight="1">
      <c r="B7" s="239" t="s">
        <v>297</v>
      </c>
      <c r="C7" s="266"/>
      <c r="D7" s="267"/>
      <c r="E7" s="446" t="s">
        <v>299</v>
      </c>
      <c r="F7" s="446"/>
      <c r="G7" s="425"/>
      <c r="H7" s="287"/>
      <c r="I7" s="251"/>
      <c r="J7" s="251"/>
      <c r="K7" s="251"/>
      <c r="L7" s="251"/>
      <c r="M7" s="251"/>
      <c r="N7" s="251"/>
      <c r="P7" s="82" t="s">
        <v>232</v>
      </c>
    </row>
    <row r="8" spans="2:16" ht="22.5" customHeight="1">
      <c r="B8" s="418"/>
      <c r="C8" s="419"/>
      <c r="D8" s="420"/>
      <c r="E8" s="128"/>
      <c r="F8" s="153"/>
      <c r="G8" s="424"/>
      <c r="H8" s="286">
        <f>IF(SUM(I8:M9)=0,"",SUM(I8:M9))</f>
        <v>1000000</v>
      </c>
      <c r="I8" s="265">
        <v>1000000</v>
      </c>
      <c r="J8" s="265"/>
      <c r="K8" s="265"/>
      <c r="L8" s="265"/>
      <c r="M8" s="265"/>
      <c r="N8" s="265"/>
    </row>
    <row r="9" spans="2:16" ht="22.5" customHeight="1">
      <c r="B9" s="239"/>
      <c r="C9" s="266"/>
      <c r="D9" s="267"/>
      <c r="E9" s="377"/>
      <c r="F9" s="377"/>
      <c r="G9" s="425"/>
      <c r="H9" s="287"/>
      <c r="I9" s="251"/>
      <c r="J9" s="251"/>
      <c r="K9" s="251"/>
      <c r="L9" s="251"/>
      <c r="M9" s="251"/>
      <c r="N9" s="251"/>
    </row>
    <row r="10" spans="2:16" ht="22.5" customHeight="1">
      <c r="B10" s="418"/>
      <c r="C10" s="419"/>
      <c r="D10" s="420"/>
      <c r="E10" s="128"/>
      <c r="F10" s="153"/>
      <c r="G10" s="424"/>
      <c r="H10" s="286" t="str">
        <f t="shared" ref="H10" si="0">IF(SUM(I10:M11)=0,"",SUM(I10:M11))</f>
        <v/>
      </c>
      <c r="I10" s="265"/>
      <c r="J10" s="265"/>
      <c r="K10" s="265"/>
      <c r="L10" s="265"/>
      <c r="M10" s="265"/>
      <c r="N10" s="265"/>
    </row>
    <row r="11" spans="2:16" ht="22.5" customHeight="1">
      <c r="B11" s="239"/>
      <c r="C11" s="266"/>
      <c r="D11" s="267"/>
      <c r="E11" s="377"/>
      <c r="F11" s="377"/>
      <c r="G11" s="425"/>
      <c r="H11" s="287"/>
      <c r="I11" s="251"/>
      <c r="J11" s="251"/>
      <c r="K11" s="251"/>
      <c r="L11" s="251"/>
      <c r="M11" s="251"/>
      <c r="N11" s="251"/>
    </row>
    <row r="12" spans="2:16" ht="22.5" customHeight="1">
      <c r="B12" s="418"/>
      <c r="C12" s="419"/>
      <c r="D12" s="420"/>
      <c r="E12" s="128"/>
      <c r="F12" s="153"/>
      <c r="G12" s="424"/>
      <c r="H12" s="286" t="str">
        <f t="shared" ref="H12" si="1">IF(SUM(I12:M13)=0,"",SUM(I12:M13))</f>
        <v/>
      </c>
      <c r="I12" s="265"/>
      <c r="J12" s="265"/>
      <c r="K12" s="265"/>
      <c r="L12" s="265"/>
      <c r="M12" s="265"/>
      <c r="N12" s="265"/>
    </row>
    <row r="13" spans="2:16" ht="22.5" customHeight="1">
      <c r="B13" s="239"/>
      <c r="C13" s="266"/>
      <c r="D13" s="267"/>
      <c r="E13" s="377"/>
      <c r="F13" s="377"/>
      <c r="G13" s="425"/>
      <c r="H13" s="287"/>
      <c r="I13" s="251"/>
      <c r="J13" s="251"/>
      <c r="K13" s="251"/>
      <c r="L13" s="251"/>
      <c r="M13" s="251"/>
      <c r="N13" s="251"/>
    </row>
    <row r="14" spans="2:16" ht="22.5" customHeight="1">
      <c r="B14" s="418"/>
      <c r="C14" s="419"/>
      <c r="D14" s="420"/>
      <c r="E14" s="128"/>
      <c r="F14" s="153"/>
      <c r="G14" s="424"/>
      <c r="H14" s="286" t="str">
        <f t="shared" ref="H14" si="2">IF(SUM(I14:M15)=0,"",SUM(I14:M15))</f>
        <v/>
      </c>
      <c r="I14" s="265"/>
      <c r="J14" s="265"/>
      <c r="K14" s="265"/>
      <c r="L14" s="265"/>
      <c r="M14" s="265"/>
      <c r="N14" s="265"/>
    </row>
    <row r="15" spans="2:16" ht="22.5" customHeight="1">
      <c r="B15" s="239"/>
      <c r="C15" s="266"/>
      <c r="D15" s="267"/>
      <c r="E15" s="377"/>
      <c r="F15" s="377"/>
      <c r="G15" s="425"/>
      <c r="H15" s="287"/>
      <c r="I15" s="251"/>
      <c r="J15" s="251"/>
      <c r="K15" s="251"/>
      <c r="L15" s="251"/>
      <c r="M15" s="251"/>
      <c r="N15" s="251"/>
    </row>
    <row r="16" spans="2:16" ht="22.5" customHeight="1">
      <c r="B16" s="418"/>
      <c r="C16" s="419"/>
      <c r="D16" s="420"/>
      <c r="E16" s="128"/>
      <c r="F16" s="153"/>
      <c r="G16" s="424"/>
      <c r="H16" s="286" t="str">
        <f t="shared" ref="H16" si="3">IF(SUM(I16:M17)=0,"",SUM(I16:M17))</f>
        <v/>
      </c>
      <c r="I16" s="265"/>
      <c r="J16" s="265"/>
      <c r="K16" s="265"/>
      <c r="L16" s="265"/>
      <c r="M16" s="265"/>
      <c r="N16" s="265"/>
    </row>
    <row r="17" spans="2:14" ht="22.5" customHeight="1">
      <c r="B17" s="239"/>
      <c r="C17" s="266"/>
      <c r="D17" s="267"/>
      <c r="E17" s="377"/>
      <c r="F17" s="377"/>
      <c r="G17" s="425"/>
      <c r="H17" s="287"/>
      <c r="I17" s="251"/>
      <c r="J17" s="251"/>
      <c r="K17" s="251"/>
      <c r="L17" s="251"/>
      <c r="M17" s="251"/>
      <c r="N17" s="251"/>
    </row>
    <row r="18" spans="2:14" ht="22.5" customHeight="1">
      <c r="B18" s="418"/>
      <c r="C18" s="419"/>
      <c r="D18" s="420"/>
      <c r="E18" s="128"/>
      <c r="F18" s="153"/>
      <c r="G18" s="424"/>
      <c r="H18" s="286" t="str">
        <f t="shared" ref="H18" si="4">IF(SUM(I18:M19)=0,"",SUM(I18:M19))</f>
        <v/>
      </c>
      <c r="I18" s="265"/>
      <c r="J18" s="265"/>
      <c r="K18" s="265"/>
      <c r="L18" s="265"/>
      <c r="M18" s="265"/>
      <c r="N18" s="265"/>
    </row>
    <row r="19" spans="2:14" ht="22.5" customHeight="1">
      <c r="B19" s="239"/>
      <c r="C19" s="266"/>
      <c r="D19" s="267"/>
      <c r="E19" s="377"/>
      <c r="F19" s="377"/>
      <c r="G19" s="425"/>
      <c r="H19" s="287"/>
      <c r="I19" s="251"/>
      <c r="J19" s="251"/>
      <c r="K19" s="251"/>
      <c r="L19" s="251"/>
      <c r="M19" s="251"/>
      <c r="N19" s="251"/>
    </row>
    <row r="20" spans="2:14" ht="22.5" customHeight="1">
      <c r="B20" s="418"/>
      <c r="C20" s="419"/>
      <c r="D20" s="420"/>
      <c r="E20" s="128"/>
      <c r="F20" s="153"/>
      <c r="G20" s="424"/>
      <c r="H20" s="286" t="str">
        <f t="shared" ref="H20" si="5">IF(SUM(I20:M21)=0,"",SUM(I20:M21))</f>
        <v/>
      </c>
      <c r="I20" s="265"/>
      <c r="J20" s="265"/>
      <c r="K20" s="265"/>
      <c r="L20" s="265"/>
      <c r="M20" s="265"/>
      <c r="N20" s="265"/>
    </row>
    <row r="21" spans="2:14" ht="22.5" customHeight="1">
      <c r="B21" s="239"/>
      <c r="C21" s="266"/>
      <c r="D21" s="267"/>
      <c r="E21" s="377"/>
      <c r="F21" s="377"/>
      <c r="G21" s="425"/>
      <c r="H21" s="287"/>
      <c r="I21" s="251"/>
      <c r="J21" s="251"/>
      <c r="K21" s="251"/>
      <c r="L21" s="251"/>
      <c r="M21" s="251"/>
      <c r="N21" s="251"/>
    </row>
    <row r="22" spans="2:14" ht="22.5" customHeight="1">
      <c r="B22" s="418"/>
      <c r="C22" s="419"/>
      <c r="D22" s="420"/>
      <c r="E22" s="128"/>
      <c r="F22" s="153"/>
      <c r="G22" s="424"/>
      <c r="H22" s="286" t="str">
        <f t="shared" ref="H22" si="6">IF(SUM(I22:M23)=0,"",SUM(I22:M23))</f>
        <v/>
      </c>
      <c r="I22" s="265"/>
      <c r="J22" s="265"/>
      <c r="K22" s="265"/>
      <c r="L22" s="265"/>
      <c r="M22" s="265"/>
      <c r="N22" s="265"/>
    </row>
    <row r="23" spans="2:14" ht="22.5" customHeight="1">
      <c r="B23" s="239"/>
      <c r="C23" s="266"/>
      <c r="D23" s="267"/>
      <c r="E23" s="377"/>
      <c r="F23" s="377"/>
      <c r="G23" s="425"/>
      <c r="H23" s="287"/>
      <c r="I23" s="251"/>
      <c r="J23" s="251"/>
      <c r="K23" s="251"/>
      <c r="L23" s="251"/>
      <c r="M23" s="251"/>
      <c r="N23" s="251"/>
    </row>
    <row r="24" spans="2:14" ht="22.5" customHeight="1">
      <c r="B24" s="418"/>
      <c r="C24" s="419"/>
      <c r="D24" s="420"/>
      <c r="E24" s="128"/>
      <c r="F24" s="153"/>
      <c r="G24" s="424"/>
      <c r="H24" s="286" t="str">
        <f t="shared" ref="H24" si="7">IF(SUM(I24:M25)=0,"",SUM(I24:M25))</f>
        <v/>
      </c>
      <c r="I24" s="265"/>
      <c r="J24" s="265"/>
      <c r="K24" s="265"/>
      <c r="L24" s="265"/>
      <c r="M24" s="265"/>
      <c r="N24" s="265"/>
    </row>
    <row r="25" spans="2:14" ht="22.5" customHeight="1">
      <c r="B25" s="239"/>
      <c r="C25" s="266"/>
      <c r="D25" s="267"/>
      <c r="E25" s="377"/>
      <c r="F25" s="377"/>
      <c r="G25" s="425"/>
      <c r="H25" s="287"/>
      <c r="I25" s="251"/>
      <c r="J25" s="251"/>
      <c r="K25" s="251"/>
      <c r="L25" s="251"/>
      <c r="M25" s="251"/>
      <c r="N25" s="251"/>
    </row>
    <row r="26" spans="2:14" ht="22.5" customHeight="1">
      <c r="B26" s="418"/>
      <c r="C26" s="419"/>
      <c r="D26" s="420"/>
      <c r="E26" s="128"/>
      <c r="F26" s="153"/>
      <c r="G26" s="424"/>
      <c r="H26" s="286" t="str">
        <f t="shared" ref="H26" si="8">IF(SUM(I26:M27)=0,"",SUM(I26:M27))</f>
        <v/>
      </c>
      <c r="I26" s="265"/>
      <c r="J26" s="265"/>
      <c r="K26" s="265"/>
      <c r="L26" s="265"/>
      <c r="M26" s="265"/>
      <c r="N26" s="265"/>
    </row>
    <row r="27" spans="2:14" ht="22.5" customHeight="1">
      <c r="B27" s="239"/>
      <c r="C27" s="266"/>
      <c r="D27" s="267"/>
      <c r="E27" s="377"/>
      <c r="F27" s="377"/>
      <c r="G27" s="425"/>
      <c r="H27" s="287"/>
      <c r="I27" s="251"/>
      <c r="J27" s="251"/>
      <c r="K27" s="251"/>
      <c r="L27" s="251"/>
      <c r="M27" s="251"/>
      <c r="N27" s="251"/>
    </row>
    <row r="28" spans="2:14" s="30" customFormat="1" ht="22.5" customHeight="1" thickBot="1">
      <c r="B28" s="447" t="s">
        <v>31</v>
      </c>
      <c r="C28" s="448"/>
      <c r="D28" s="448"/>
      <c r="E28" s="449"/>
      <c r="F28" s="450"/>
      <c r="G28" s="161"/>
      <c r="H28" s="183">
        <f>SUM(H6:H27)</f>
        <v>6000000</v>
      </c>
      <c r="I28" s="183">
        <f t="shared" ref="I28:N28" si="9">SUM(I6:I27)</f>
        <v>2000000</v>
      </c>
      <c r="J28" s="183">
        <f t="shared" si="9"/>
        <v>1000000</v>
      </c>
      <c r="K28" s="183">
        <f t="shared" si="9"/>
        <v>1000000</v>
      </c>
      <c r="L28" s="183">
        <f t="shared" si="9"/>
        <v>1000000</v>
      </c>
      <c r="M28" s="183">
        <f t="shared" si="9"/>
        <v>1000000</v>
      </c>
      <c r="N28" s="183">
        <f t="shared" si="9"/>
        <v>1000000</v>
      </c>
    </row>
    <row r="29" spans="2:14" ht="37.5" customHeight="1" thickTop="1">
      <c r="B29" s="431" t="s">
        <v>51</v>
      </c>
      <c r="C29" s="432"/>
      <c r="D29" s="432"/>
      <c r="E29" s="433"/>
      <c r="F29" s="433"/>
      <c r="G29" s="432"/>
      <c r="H29" s="432"/>
      <c r="I29" s="432"/>
      <c r="J29" s="432"/>
      <c r="K29" s="432"/>
      <c r="L29" s="432"/>
      <c r="M29" s="432"/>
      <c r="N29" s="434"/>
    </row>
    <row r="30" spans="2:14" ht="22.5" customHeight="1">
      <c r="B30" s="223" t="s">
        <v>53</v>
      </c>
      <c r="C30" s="223"/>
      <c r="D30" s="223"/>
      <c r="E30" s="223"/>
      <c r="F30" s="223"/>
      <c r="G30" s="435" t="s">
        <v>54</v>
      </c>
      <c r="H30" s="435"/>
      <c r="I30" s="435"/>
      <c r="J30" s="435"/>
      <c r="K30" s="259" t="s">
        <v>55</v>
      </c>
      <c r="L30" s="259"/>
      <c r="M30" s="259"/>
      <c r="N30" s="259"/>
    </row>
    <row r="31" spans="2:14" ht="22.5" customHeight="1">
      <c r="B31" s="223" t="s">
        <v>56</v>
      </c>
      <c r="C31" s="223"/>
      <c r="D31" s="223"/>
      <c r="E31" s="223"/>
      <c r="F31" s="223"/>
      <c r="G31" s="371">
        <f>+J28+K28</f>
        <v>2000000</v>
      </c>
      <c r="H31" s="371"/>
      <c r="I31" s="371"/>
      <c r="J31" s="371"/>
      <c r="K31" s="270"/>
      <c r="L31" s="270"/>
      <c r="M31" s="270"/>
      <c r="N31" s="270"/>
    </row>
    <row r="32" spans="2:14" ht="22.5" customHeight="1">
      <c r="B32" s="223" t="s">
        <v>59</v>
      </c>
      <c r="C32" s="223"/>
      <c r="D32" s="223"/>
      <c r="E32" s="223" t="s">
        <v>57</v>
      </c>
      <c r="F32" s="223"/>
      <c r="G32" s="270"/>
      <c r="H32" s="270"/>
      <c r="I32" s="270"/>
      <c r="J32" s="270"/>
      <c r="K32" s="270"/>
      <c r="L32" s="270"/>
      <c r="M32" s="270"/>
      <c r="N32" s="270"/>
    </row>
    <row r="33" spans="2:14" ht="22.5" customHeight="1">
      <c r="B33" s="223"/>
      <c r="C33" s="223"/>
      <c r="D33" s="223"/>
      <c r="E33" s="223" t="s">
        <v>58</v>
      </c>
      <c r="F33" s="223"/>
      <c r="G33" s="270"/>
      <c r="H33" s="270"/>
      <c r="I33" s="270"/>
      <c r="J33" s="270"/>
      <c r="K33" s="270"/>
      <c r="L33" s="270"/>
      <c r="M33" s="270"/>
      <c r="N33" s="270"/>
    </row>
    <row r="34" spans="2:14" ht="22.5" customHeight="1">
      <c r="B34" s="228" t="s">
        <v>31</v>
      </c>
      <c r="C34" s="228"/>
      <c r="D34" s="228"/>
      <c r="E34" s="228"/>
      <c r="F34" s="228"/>
      <c r="G34" s="371">
        <f>SUM(G31:J33)</f>
        <v>2000000</v>
      </c>
      <c r="H34" s="371"/>
      <c r="I34" s="371"/>
      <c r="J34" s="371"/>
      <c r="K34" s="371">
        <f>SUM(K31:N33)</f>
        <v>0</v>
      </c>
      <c r="L34" s="371"/>
      <c r="M34" s="371"/>
      <c r="N34" s="371"/>
    </row>
    <row r="35" spans="2:14">
      <c r="N35" s="171" t="s">
        <v>314</v>
      </c>
    </row>
    <row r="36" spans="2:14" ht="15" customHeight="1">
      <c r="B36" s="57" t="s">
        <v>174</v>
      </c>
      <c r="C36" s="144">
        <v>1</v>
      </c>
      <c r="D36" s="225" t="s">
        <v>381</v>
      </c>
      <c r="E36" s="225"/>
      <c r="F36" s="225"/>
      <c r="G36" s="225"/>
      <c r="H36" s="225"/>
      <c r="I36" s="225"/>
      <c r="J36" s="225"/>
      <c r="K36" s="225"/>
      <c r="L36" s="225"/>
      <c r="M36" s="225"/>
      <c r="N36" s="225"/>
    </row>
    <row r="37" spans="2:14" ht="15" customHeight="1">
      <c r="B37" s="144"/>
      <c r="C37" s="144">
        <v>2</v>
      </c>
      <c r="D37" s="225" t="s">
        <v>382</v>
      </c>
      <c r="E37" s="225"/>
      <c r="F37" s="225"/>
      <c r="G37" s="225"/>
      <c r="H37" s="225"/>
      <c r="I37" s="225"/>
      <c r="J37" s="225"/>
      <c r="K37" s="225"/>
      <c r="L37" s="225"/>
      <c r="M37" s="225"/>
      <c r="N37" s="225"/>
    </row>
    <row r="38" spans="2:14" ht="28.5" customHeight="1">
      <c r="B38" s="144"/>
      <c r="C38" s="144">
        <v>3</v>
      </c>
      <c r="D38" s="225" t="s">
        <v>383</v>
      </c>
      <c r="E38" s="225"/>
      <c r="F38" s="225"/>
      <c r="G38" s="225"/>
      <c r="H38" s="225"/>
      <c r="I38" s="225"/>
      <c r="J38" s="225"/>
      <c r="K38" s="225"/>
      <c r="L38" s="225"/>
      <c r="M38" s="225"/>
      <c r="N38" s="225"/>
    </row>
    <row r="39" spans="2:14" ht="30.75" customHeight="1">
      <c r="B39" s="144"/>
      <c r="C39" s="144">
        <v>4</v>
      </c>
      <c r="D39" s="225" t="s">
        <v>384</v>
      </c>
      <c r="E39" s="225"/>
      <c r="F39" s="225"/>
      <c r="G39" s="225"/>
      <c r="H39" s="225"/>
      <c r="I39" s="225"/>
      <c r="J39" s="225"/>
      <c r="K39" s="225"/>
      <c r="L39" s="225"/>
      <c r="M39" s="225"/>
      <c r="N39" s="225"/>
    </row>
    <row r="40" spans="2:14" ht="28.5" customHeight="1">
      <c r="B40" s="144"/>
      <c r="C40" s="144">
        <v>5</v>
      </c>
      <c r="D40" s="225" t="s">
        <v>385</v>
      </c>
      <c r="E40" s="225"/>
      <c r="F40" s="225"/>
      <c r="G40" s="225"/>
      <c r="H40" s="225"/>
      <c r="I40" s="225"/>
      <c r="J40" s="225"/>
      <c r="K40" s="225"/>
      <c r="L40" s="225"/>
      <c r="M40" s="225"/>
      <c r="N40" s="225"/>
    </row>
    <row r="41" spans="2:14">
      <c r="B41" s="144"/>
      <c r="C41" s="144">
        <v>6</v>
      </c>
      <c r="D41" s="225" t="s">
        <v>386</v>
      </c>
      <c r="E41" s="225"/>
      <c r="F41" s="225"/>
      <c r="G41" s="225"/>
      <c r="H41" s="225"/>
      <c r="I41" s="225"/>
      <c r="J41" s="225"/>
      <c r="K41" s="225"/>
      <c r="L41" s="225"/>
      <c r="M41" s="225"/>
      <c r="N41" s="225"/>
    </row>
    <row r="42" spans="2:14" ht="26.25" customHeight="1">
      <c r="B42" s="144"/>
      <c r="C42" s="144">
        <v>7</v>
      </c>
      <c r="D42" s="225" t="s">
        <v>387</v>
      </c>
      <c r="E42" s="225"/>
      <c r="F42" s="225"/>
      <c r="G42" s="225"/>
      <c r="H42" s="225"/>
      <c r="I42" s="225"/>
      <c r="J42" s="225"/>
      <c r="K42" s="225"/>
      <c r="L42" s="225"/>
      <c r="M42" s="225"/>
      <c r="N42" s="225"/>
    </row>
    <row r="43" spans="2:14">
      <c r="B43" s="144"/>
      <c r="C43" s="144"/>
      <c r="D43" s="144"/>
    </row>
  </sheetData>
  <mergeCells count="159">
    <mergeCell ref="B16:D16"/>
    <mergeCell ref="B17:D17"/>
    <mergeCell ref="D36:N36"/>
    <mergeCell ref="D37:N37"/>
    <mergeCell ref="D38:N38"/>
    <mergeCell ref="D39:N39"/>
    <mergeCell ref="D40:N40"/>
    <mergeCell ref="D41:N41"/>
    <mergeCell ref="D42:N42"/>
    <mergeCell ref="N16:N17"/>
    <mergeCell ref="E17:F17"/>
    <mergeCell ref="G18:G19"/>
    <mergeCell ref="H18:H19"/>
    <mergeCell ref="I18:I19"/>
    <mergeCell ref="J18:J19"/>
    <mergeCell ref="H22:H23"/>
    <mergeCell ref="I22:I23"/>
    <mergeCell ref="E21:F21"/>
    <mergeCell ref="H20:H21"/>
    <mergeCell ref="H16:H17"/>
    <mergeCell ref="G20:G21"/>
    <mergeCell ref="J16:J17"/>
    <mergeCell ref="K16:K17"/>
    <mergeCell ref="L16:L17"/>
    <mergeCell ref="M16:M17"/>
    <mergeCell ref="J20:J21"/>
    <mergeCell ref="K20:K21"/>
    <mergeCell ref="L22:L23"/>
    <mergeCell ref="E28:F28"/>
    <mergeCell ref="J26:J27"/>
    <mergeCell ref="B31:F31"/>
    <mergeCell ref="G31:J31"/>
    <mergeCell ref="K31:N31"/>
    <mergeCell ref="G24:G25"/>
    <mergeCell ref="H24:H25"/>
    <mergeCell ref="I24:I25"/>
    <mergeCell ref="J24:J25"/>
    <mergeCell ref="K24:K25"/>
    <mergeCell ref="L24:L25"/>
    <mergeCell ref="M24:M25"/>
    <mergeCell ref="N24:N25"/>
    <mergeCell ref="E25:F25"/>
    <mergeCell ref="M22:M23"/>
    <mergeCell ref="B18:D18"/>
    <mergeCell ref="B19:D19"/>
    <mergeCell ref="B20:D20"/>
    <mergeCell ref="B21:D21"/>
    <mergeCell ref="B22:D22"/>
    <mergeCell ref="K32:N32"/>
    <mergeCell ref="K33:N33"/>
    <mergeCell ref="K34:N34"/>
    <mergeCell ref="B32:D33"/>
    <mergeCell ref="E32:F32"/>
    <mergeCell ref="E33:F33"/>
    <mergeCell ref="B34:F34"/>
    <mergeCell ref="G34:J34"/>
    <mergeCell ref="K26:K27"/>
    <mergeCell ref="N26:N27"/>
    <mergeCell ref="E27:F27"/>
    <mergeCell ref="B28:D28"/>
    <mergeCell ref="I26:I27"/>
    <mergeCell ref="L26:L27"/>
    <mergeCell ref="M26:M27"/>
    <mergeCell ref="B27:D27"/>
    <mergeCell ref="H26:H27"/>
    <mergeCell ref="G26:G27"/>
    <mergeCell ref="B5:D5"/>
    <mergeCell ref="B6:D6"/>
    <mergeCell ref="B29:N29"/>
    <mergeCell ref="B30:F30"/>
    <mergeCell ref="G30:J30"/>
    <mergeCell ref="N3:N5"/>
    <mergeCell ref="F3:F4"/>
    <mergeCell ref="E3:E4"/>
    <mergeCell ref="B3:D4"/>
    <mergeCell ref="N8:N9"/>
    <mergeCell ref="N10:N11"/>
    <mergeCell ref="E11:F11"/>
    <mergeCell ref="E5:F5"/>
    <mergeCell ref="G3:G5"/>
    <mergeCell ref="N14:N15"/>
    <mergeCell ref="G8:G9"/>
    <mergeCell ref="E9:F9"/>
    <mergeCell ref="H14:H15"/>
    <mergeCell ref="J14:J15"/>
    <mergeCell ref="K10:K11"/>
    <mergeCell ref="K30:N30"/>
    <mergeCell ref="E7:F7"/>
    <mergeCell ref="J22:J23"/>
    <mergeCell ref="K22:K23"/>
    <mergeCell ref="N6:N7"/>
    <mergeCell ref="G32:J32"/>
    <mergeCell ref="G33:J33"/>
    <mergeCell ref="H3:H5"/>
    <mergeCell ref="J4:M4"/>
    <mergeCell ref="I4:I5"/>
    <mergeCell ref="J3:L3"/>
    <mergeCell ref="M8:M9"/>
    <mergeCell ref="L8:L9"/>
    <mergeCell ref="G10:G11"/>
    <mergeCell ref="H10:H11"/>
    <mergeCell ref="I10:I11"/>
    <mergeCell ref="J10:J11"/>
    <mergeCell ref="L10:L11"/>
    <mergeCell ref="M10:M11"/>
    <mergeCell ref="G12:G13"/>
    <mergeCell ref="H12:H13"/>
    <mergeCell ref="G6:G7"/>
    <mergeCell ref="K14:K15"/>
    <mergeCell ref="I12:I13"/>
    <mergeCell ref="J12:J13"/>
    <mergeCell ref="K12:K13"/>
    <mergeCell ref="N20:N21"/>
    <mergeCell ref="G16:G17"/>
    <mergeCell ref="B11:D11"/>
    <mergeCell ref="B12:D12"/>
    <mergeCell ref="B13:D13"/>
    <mergeCell ref="G14:G15"/>
    <mergeCell ref="I14:I15"/>
    <mergeCell ref="L14:L15"/>
    <mergeCell ref="M14:M15"/>
    <mergeCell ref="E15:F15"/>
    <mergeCell ref="B7:D7"/>
    <mergeCell ref="H6:H7"/>
    <mergeCell ref="H8:H9"/>
    <mergeCell ref="J6:J7"/>
    <mergeCell ref="K6:K7"/>
    <mergeCell ref="J8:J9"/>
    <mergeCell ref="K8:K9"/>
    <mergeCell ref="I6:I7"/>
    <mergeCell ref="I8:I9"/>
    <mergeCell ref="L6:L7"/>
    <mergeCell ref="M6:M7"/>
    <mergeCell ref="B14:D14"/>
    <mergeCell ref="B15:D15"/>
    <mergeCell ref="B23:D23"/>
    <mergeCell ref="B24:D24"/>
    <mergeCell ref="B25:D25"/>
    <mergeCell ref="B26:D26"/>
    <mergeCell ref="B2:N2"/>
    <mergeCell ref="N22:N23"/>
    <mergeCell ref="E23:F23"/>
    <mergeCell ref="I20:I21"/>
    <mergeCell ref="L20:L21"/>
    <mergeCell ref="M20:M21"/>
    <mergeCell ref="K18:K19"/>
    <mergeCell ref="L18:L19"/>
    <mergeCell ref="M18:M19"/>
    <mergeCell ref="N18:N19"/>
    <mergeCell ref="E19:F19"/>
    <mergeCell ref="I16:I17"/>
    <mergeCell ref="G22:G23"/>
    <mergeCell ref="L12:L13"/>
    <mergeCell ref="M12:M13"/>
    <mergeCell ref="N12:N13"/>
    <mergeCell ref="E13:F13"/>
    <mergeCell ref="B8:D8"/>
    <mergeCell ref="B9:D9"/>
    <mergeCell ref="B10:D10"/>
  </mergeCells>
  <phoneticPr fontId="6"/>
  <dataValidations count="3">
    <dataValidation type="list" allowBlank="1" showInputMessage="1" showErrorMessage="1" sqref="G6:G27">
      <formula1>$P$6:$P$7</formula1>
    </dataValidation>
    <dataValidation imeMode="on" allowBlank="1" showInputMessage="1" showErrorMessage="1" sqref="B6:F27"/>
    <dataValidation imeMode="off" allowBlank="1" showInputMessage="1" showErrorMessage="1" sqref="I6:N27 G31:N34"/>
  </dataValidations>
  <pageMargins left="0.78740157480314965" right="0.78740157480314965" top="0.98425196850393704" bottom="0.59055118110236227" header="0.51181102362204722" footer="0.51181102362204722"/>
  <pageSetup paperSize="9" scale="74" orientation="portrait" horizontalDpi="4294967293" verticalDpi="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B1:R47"/>
  <sheetViews>
    <sheetView zoomScaleNormal="100" zoomScaleSheetLayoutView="80" workbookViewId="0">
      <selection activeCell="E39" sqref="E39:F39"/>
    </sheetView>
  </sheetViews>
  <sheetFormatPr defaultRowHeight="13.5"/>
  <cols>
    <col min="1" max="1" width="3.125" style="1" customWidth="1"/>
    <col min="2" max="2" width="4.125" style="1" customWidth="1"/>
    <col min="3" max="3" width="3" style="1" customWidth="1"/>
    <col min="4" max="4" width="3.375" style="1" customWidth="1"/>
    <col min="5" max="5" width="17.25" style="1" customWidth="1"/>
    <col min="6" max="6" width="11.75" style="1" customWidth="1"/>
    <col min="7" max="7" width="9.75" style="1" customWidth="1"/>
    <col min="8" max="8" width="3.375" style="15" customWidth="1"/>
    <col min="9" max="10" width="9.375" style="71" customWidth="1"/>
    <col min="11" max="11" width="3.375" style="15" customWidth="1"/>
    <col min="12" max="12" width="9.875" style="71" customWidth="1"/>
    <col min="13" max="13" width="11.75" style="3" customWidth="1"/>
    <col min="14" max="14" width="12.625" style="1" customWidth="1"/>
    <col min="15" max="15" width="9" style="1"/>
    <col min="16" max="16" width="11.375" style="1" customWidth="1"/>
    <col min="17" max="17" width="11" style="1" bestFit="1" customWidth="1"/>
    <col min="18" max="16384" width="9" style="1"/>
  </cols>
  <sheetData>
    <row r="1" spans="2:18" ht="30" customHeight="1">
      <c r="B1" s="49" t="s">
        <v>252</v>
      </c>
      <c r="D1" s="7"/>
      <c r="E1" s="7"/>
      <c r="F1" s="7"/>
      <c r="G1" s="2"/>
      <c r="H1" s="119"/>
      <c r="I1" s="2"/>
      <c r="J1" s="2"/>
      <c r="K1" s="119"/>
      <c r="L1" s="2"/>
      <c r="N1" s="47" t="s">
        <v>132</v>
      </c>
    </row>
    <row r="2" spans="2:18" ht="37.5" customHeight="1">
      <c r="B2" s="421" t="s">
        <v>65</v>
      </c>
      <c r="C2" s="422"/>
      <c r="D2" s="422"/>
      <c r="E2" s="422"/>
      <c r="F2" s="422"/>
      <c r="G2" s="422"/>
      <c r="H2" s="422"/>
      <c r="I2" s="422"/>
      <c r="J2" s="422"/>
      <c r="K2" s="422"/>
      <c r="L2" s="422"/>
      <c r="M2" s="422"/>
      <c r="N2" s="423"/>
    </row>
    <row r="3" spans="2:18" s="27" customFormat="1" ht="22.5" customHeight="1">
      <c r="B3" s="398" t="s">
        <v>397</v>
      </c>
      <c r="C3" s="399"/>
      <c r="D3" s="400"/>
      <c r="E3" s="463" t="s">
        <v>63</v>
      </c>
      <c r="F3" s="464"/>
      <c r="G3" s="474" t="s">
        <v>69</v>
      </c>
      <c r="H3" s="474"/>
      <c r="I3" s="474"/>
      <c r="J3" s="474"/>
      <c r="K3" s="474"/>
      <c r="L3" s="474"/>
      <c r="M3" s="83" t="s">
        <v>74</v>
      </c>
      <c r="N3" s="230" t="s">
        <v>4</v>
      </c>
    </row>
    <row r="4" spans="2:18" s="27" customFormat="1" ht="22.5" customHeight="1">
      <c r="B4" s="401"/>
      <c r="C4" s="402"/>
      <c r="D4" s="403"/>
      <c r="E4" s="235" t="s">
        <v>64</v>
      </c>
      <c r="F4" s="237"/>
      <c r="G4" s="475" t="s">
        <v>70</v>
      </c>
      <c r="H4" s="475"/>
      <c r="I4" s="475"/>
      <c r="J4" s="475"/>
      <c r="K4" s="475"/>
      <c r="L4" s="475"/>
      <c r="M4" s="84" t="s">
        <v>75</v>
      </c>
      <c r="N4" s="231"/>
      <c r="P4" s="86" t="s">
        <v>76</v>
      </c>
      <c r="Q4" s="121" t="s">
        <v>77</v>
      </c>
      <c r="R4" s="85"/>
    </row>
    <row r="5" spans="2:18" ht="22.5" customHeight="1">
      <c r="B5" s="254" t="s">
        <v>235</v>
      </c>
      <c r="C5" s="240"/>
      <c r="D5" s="255"/>
      <c r="E5" s="373" t="s">
        <v>300</v>
      </c>
      <c r="F5" s="383"/>
      <c r="G5" s="374" t="s">
        <v>302</v>
      </c>
      <c r="H5" s="374"/>
      <c r="I5" s="374"/>
      <c r="J5" s="374"/>
      <c r="K5" s="374"/>
      <c r="L5" s="374"/>
      <c r="M5" s="163">
        <v>43465</v>
      </c>
      <c r="N5" s="265"/>
      <c r="P5" s="86" t="s">
        <v>235</v>
      </c>
      <c r="Q5" s="82" t="s">
        <v>236</v>
      </c>
      <c r="R5" s="85"/>
    </row>
    <row r="6" spans="2:18" ht="22.5" customHeight="1">
      <c r="B6" s="256"/>
      <c r="C6" s="241"/>
      <c r="D6" s="257"/>
      <c r="E6" s="472" t="s">
        <v>301</v>
      </c>
      <c r="F6" s="473"/>
      <c r="G6" s="377" t="s">
        <v>292</v>
      </c>
      <c r="H6" s="377"/>
      <c r="I6" s="377"/>
      <c r="J6" s="377"/>
      <c r="K6" s="377"/>
      <c r="L6" s="377"/>
      <c r="M6" s="164">
        <v>123456789</v>
      </c>
      <c r="N6" s="251"/>
      <c r="P6" s="67" t="s">
        <v>234</v>
      </c>
      <c r="Q6" s="65" t="s">
        <v>237</v>
      </c>
    </row>
    <row r="7" spans="2:18" ht="22.5" customHeight="1">
      <c r="B7" s="254"/>
      <c r="C7" s="240"/>
      <c r="D7" s="255"/>
      <c r="E7" s="373"/>
      <c r="F7" s="383"/>
      <c r="G7" s="374"/>
      <c r="H7" s="374"/>
      <c r="I7" s="374"/>
      <c r="J7" s="374"/>
      <c r="K7" s="374"/>
      <c r="L7" s="374"/>
      <c r="M7" s="163"/>
      <c r="N7" s="265"/>
      <c r="Q7" s="65" t="s">
        <v>238</v>
      </c>
    </row>
    <row r="8" spans="2:18" ht="22.5" customHeight="1">
      <c r="B8" s="256"/>
      <c r="C8" s="241"/>
      <c r="D8" s="257"/>
      <c r="E8" s="376"/>
      <c r="F8" s="378"/>
      <c r="G8" s="377"/>
      <c r="H8" s="377"/>
      <c r="I8" s="377"/>
      <c r="J8" s="377"/>
      <c r="K8" s="377"/>
      <c r="L8" s="377"/>
      <c r="M8" s="164"/>
      <c r="N8" s="251"/>
      <c r="Q8" s="65" t="s">
        <v>239</v>
      </c>
    </row>
    <row r="9" spans="2:18" ht="22.5" customHeight="1">
      <c r="B9" s="254"/>
      <c r="C9" s="240"/>
      <c r="D9" s="255"/>
      <c r="E9" s="373"/>
      <c r="F9" s="383"/>
      <c r="G9" s="374"/>
      <c r="H9" s="374"/>
      <c r="I9" s="374"/>
      <c r="J9" s="374"/>
      <c r="K9" s="374"/>
      <c r="L9" s="374"/>
      <c r="M9" s="163"/>
      <c r="N9" s="265"/>
      <c r="Q9" s="65"/>
    </row>
    <row r="10" spans="2:18" ht="22.5" customHeight="1">
      <c r="B10" s="256"/>
      <c r="C10" s="241"/>
      <c r="D10" s="257"/>
      <c r="E10" s="376"/>
      <c r="F10" s="378"/>
      <c r="G10" s="377"/>
      <c r="H10" s="377"/>
      <c r="I10" s="377"/>
      <c r="J10" s="377"/>
      <c r="K10" s="377"/>
      <c r="L10" s="377"/>
      <c r="M10" s="164"/>
      <c r="N10" s="251"/>
      <c r="Q10" s="65"/>
    </row>
    <row r="11" spans="2:18" ht="22.5" customHeight="1">
      <c r="B11" s="254"/>
      <c r="C11" s="240"/>
      <c r="D11" s="255"/>
      <c r="E11" s="373"/>
      <c r="F11" s="383"/>
      <c r="G11" s="374"/>
      <c r="H11" s="374"/>
      <c r="I11" s="374"/>
      <c r="J11" s="374"/>
      <c r="K11" s="374"/>
      <c r="L11" s="374"/>
      <c r="M11" s="163"/>
      <c r="N11" s="265"/>
      <c r="Q11" s="65"/>
    </row>
    <row r="12" spans="2:18" ht="22.5" customHeight="1">
      <c r="B12" s="256"/>
      <c r="C12" s="241"/>
      <c r="D12" s="257"/>
      <c r="E12" s="376"/>
      <c r="F12" s="378"/>
      <c r="G12" s="377"/>
      <c r="H12" s="377"/>
      <c r="I12" s="377"/>
      <c r="J12" s="377"/>
      <c r="K12" s="377"/>
      <c r="L12" s="377"/>
      <c r="M12" s="164"/>
      <c r="N12" s="251"/>
      <c r="Q12" s="65"/>
    </row>
    <row r="13" spans="2:18" ht="22.5" customHeight="1">
      <c r="B13" s="254"/>
      <c r="C13" s="240"/>
      <c r="D13" s="255"/>
      <c r="E13" s="373"/>
      <c r="F13" s="383"/>
      <c r="G13" s="374"/>
      <c r="H13" s="374"/>
      <c r="I13" s="374"/>
      <c r="J13" s="374"/>
      <c r="K13" s="374"/>
      <c r="L13" s="374"/>
      <c r="M13" s="163"/>
      <c r="N13" s="265"/>
    </row>
    <row r="14" spans="2:18" ht="22.5" customHeight="1">
      <c r="B14" s="256"/>
      <c r="C14" s="241"/>
      <c r="D14" s="257"/>
      <c r="E14" s="376"/>
      <c r="F14" s="378"/>
      <c r="G14" s="377"/>
      <c r="H14" s="377"/>
      <c r="I14" s="377"/>
      <c r="J14" s="377"/>
      <c r="K14" s="377"/>
      <c r="L14" s="377"/>
      <c r="M14" s="164"/>
      <c r="N14" s="251"/>
    </row>
    <row r="15" spans="2:18" ht="22.5" customHeight="1">
      <c r="B15" s="254"/>
      <c r="C15" s="240"/>
      <c r="D15" s="255"/>
      <c r="E15" s="373"/>
      <c r="F15" s="383"/>
      <c r="G15" s="374"/>
      <c r="H15" s="374"/>
      <c r="I15" s="374"/>
      <c r="J15" s="374"/>
      <c r="K15" s="374"/>
      <c r="L15" s="374"/>
      <c r="M15" s="163"/>
      <c r="N15" s="265"/>
    </row>
    <row r="16" spans="2:18" ht="22.5" customHeight="1">
      <c r="B16" s="256"/>
      <c r="C16" s="241"/>
      <c r="D16" s="257"/>
      <c r="E16" s="376"/>
      <c r="F16" s="378"/>
      <c r="G16" s="377"/>
      <c r="H16" s="377"/>
      <c r="I16" s="377"/>
      <c r="J16" s="377"/>
      <c r="K16" s="377"/>
      <c r="L16" s="377"/>
      <c r="M16" s="164"/>
      <c r="N16" s="251"/>
    </row>
    <row r="17" spans="2:14" ht="22.5" customHeight="1">
      <c r="B17" s="254"/>
      <c r="C17" s="240"/>
      <c r="D17" s="255"/>
      <c r="E17" s="373"/>
      <c r="F17" s="383"/>
      <c r="G17" s="374"/>
      <c r="H17" s="374"/>
      <c r="I17" s="374"/>
      <c r="J17" s="374"/>
      <c r="K17" s="374"/>
      <c r="L17" s="374"/>
      <c r="M17" s="163"/>
      <c r="N17" s="265"/>
    </row>
    <row r="18" spans="2:14" ht="22.5" customHeight="1">
      <c r="B18" s="256"/>
      <c r="C18" s="241"/>
      <c r="D18" s="257"/>
      <c r="E18" s="376"/>
      <c r="F18" s="378"/>
      <c r="G18" s="377"/>
      <c r="H18" s="377"/>
      <c r="I18" s="377"/>
      <c r="J18" s="377"/>
      <c r="K18" s="377"/>
      <c r="L18" s="377"/>
      <c r="M18" s="164"/>
      <c r="N18" s="251"/>
    </row>
    <row r="19" spans="2:14" ht="22.5" customHeight="1">
      <c r="B19" s="254"/>
      <c r="C19" s="240"/>
      <c r="D19" s="255"/>
      <c r="E19" s="373"/>
      <c r="F19" s="383"/>
      <c r="G19" s="374"/>
      <c r="H19" s="374"/>
      <c r="I19" s="374"/>
      <c r="J19" s="374"/>
      <c r="K19" s="374"/>
      <c r="L19" s="374"/>
      <c r="M19" s="163"/>
      <c r="N19" s="265"/>
    </row>
    <row r="20" spans="2:14" ht="22.5" customHeight="1" thickBot="1">
      <c r="B20" s="256"/>
      <c r="C20" s="241"/>
      <c r="D20" s="257"/>
      <c r="E20" s="376"/>
      <c r="F20" s="378"/>
      <c r="G20" s="377"/>
      <c r="H20" s="377"/>
      <c r="I20" s="377"/>
      <c r="J20" s="377"/>
      <c r="K20" s="377"/>
      <c r="L20" s="377"/>
      <c r="M20" s="164"/>
      <c r="N20" s="251"/>
    </row>
    <row r="21" spans="2:14" ht="37.5" customHeight="1" thickTop="1">
      <c r="B21" s="431" t="s">
        <v>66</v>
      </c>
      <c r="C21" s="432"/>
      <c r="D21" s="432"/>
      <c r="E21" s="432"/>
      <c r="F21" s="432"/>
      <c r="G21" s="432"/>
      <c r="H21" s="432"/>
      <c r="I21" s="432"/>
      <c r="J21" s="432"/>
      <c r="K21" s="432"/>
      <c r="L21" s="432"/>
      <c r="M21" s="432"/>
      <c r="N21" s="434"/>
    </row>
    <row r="22" spans="2:14" s="27" customFormat="1" ht="22.5" customHeight="1">
      <c r="B22" s="453" t="s">
        <v>72</v>
      </c>
      <c r="C22" s="454"/>
      <c r="D22" s="454"/>
      <c r="E22" s="455"/>
      <c r="F22" s="240" t="s">
        <v>67</v>
      </c>
      <c r="G22" s="232" t="s">
        <v>71</v>
      </c>
      <c r="H22" s="233"/>
      <c r="I22" s="234"/>
      <c r="J22" s="379" t="s">
        <v>68</v>
      </c>
      <c r="K22" s="379"/>
      <c r="L22" s="379"/>
      <c r="M22" s="379"/>
      <c r="N22" s="230" t="s">
        <v>4</v>
      </c>
    </row>
    <row r="23" spans="2:14" s="27" customFormat="1" ht="22.5" customHeight="1">
      <c r="B23" s="284" t="s">
        <v>73</v>
      </c>
      <c r="C23" s="465"/>
      <c r="D23" s="465"/>
      <c r="E23" s="285"/>
      <c r="F23" s="241"/>
      <c r="G23" s="235"/>
      <c r="H23" s="236"/>
      <c r="I23" s="237"/>
      <c r="J23" s="380"/>
      <c r="K23" s="380"/>
      <c r="L23" s="380"/>
      <c r="M23" s="380"/>
      <c r="N23" s="231"/>
    </row>
    <row r="24" spans="2:14" ht="22.5" customHeight="1">
      <c r="B24" s="373"/>
      <c r="C24" s="374"/>
      <c r="D24" s="374"/>
      <c r="E24" s="383"/>
      <c r="F24" s="451"/>
      <c r="G24" s="246"/>
      <c r="H24" s="326"/>
      <c r="I24" s="262"/>
      <c r="J24" s="326"/>
      <c r="K24" s="326"/>
      <c r="L24" s="326"/>
      <c r="M24" s="326"/>
      <c r="N24" s="265"/>
    </row>
    <row r="25" spans="2:14" ht="22.5" customHeight="1">
      <c r="B25" s="376"/>
      <c r="C25" s="377"/>
      <c r="D25" s="377"/>
      <c r="E25" s="378"/>
      <c r="F25" s="452"/>
      <c r="G25" s="247"/>
      <c r="H25" s="327"/>
      <c r="I25" s="263"/>
      <c r="J25" s="327"/>
      <c r="K25" s="327"/>
      <c r="L25" s="327"/>
      <c r="M25" s="327"/>
      <c r="N25" s="251"/>
    </row>
    <row r="26" spans="2:14" ht="22.5" customHeight="1">
      <c r="B26" s="373"/>
      <c r="C26" s="374"/>
      <c r="D26" s="374"/>
      <c r="E26" s="383"/>
      <c r="F26" s="451"/>
      <c r="G26" s="246"/>
      <c r="H26" s="326"/>
      <c r="I26" s="262"/>
      <c r="J26" s="326"/>
      <c r="K26" s="326"/>
      <c r="L26" s="326"/>
      <c r="M26" s="326"/>
      <c r="N26" s="265"/>
    </row>
    <row r="27" spans="2:14" ht="22.5" customHeight="1">
      <c r="B27" s="376"/>
      <c r="C27" s="377"/>
      <c r="D27" s="377"/>
      <c r="E27" s="378"/>
      <c r="F27" s="452"/>
      <c r="G27" s="247"/>
      <c r="H27" s="327"/>
      <c r="I27" s="263"/>
      <c r="J27" s="327"/>
      <c r="K27" s="327"/>
      <c r="L27" s="327"/>
      <c r="M27" s="327"/>
      <c r="N27" s="251"/>
    </row>
    <row r="28" spans="2:14" ht="22.5" customHeight="1">
      <c r="B28" s="373"/>
      <c r="C28" s="374"/>
      <c r="D28" s="374"/>
      <c r="E28" s="383"/>
      <c r="F28" s="451"/>
      <c r="G28" s="246"/>
      <c r="H28" s="326"/>
      <c r="I28" s="262"/>
      <c r="J28" s="326"/>
      <c r="K28" s="326"/>
      <c r="L28" s="326"/>
      <c r="M28" s="326"/>
      <c r="N28" s="265"/>
    </row>
    <row r="29" spans="2:14" ht="22.5" customHeight="1">
      <c r="B29" s="376"/>
      <c r="C29" s="377"/>
      <c r="D29" s="377"/>
      <c r="E29" s="378"/>
      <c r="F29" s="452"/>
      <c r="G29" s="247"/>
      <c r="H29" s="327"/>
      <c r="I29" s="263"/>
      <c r="J29" s="327"/>
      <c r="K29" s="327"/>
      <c r="L29" s="327"/>
      <c r="M29" s="327"/>
      <c r="N29" s="251"/>
    </row>
    <row r="31" spans="2:14" s="71" customFormat="1" ht="15" customHeight="1">
      <c r="B31" s="57" t="s">
        <v>174</v>
      </c>
      <c r="C31" s="144">
        <v>1</v>
      </c>
      <c r="D31" s="225" t="s">
        <v>403</v>
      </c>
      <c r="E31" s="225"/>
      <c r="F31" s="225"/>
      <c r="G31" s="225"/>
      <c r="H31" s="225"/>
      <c r="I31" s="225"/>
      <c r="J31" s="225"/>
      <c r="K31" s="225"/>
      <c r="L31" s="225"/>
      <c r="M31" s="225"/>
      <c r="N31" s="225"/>
    </row>
    <row r="32" spans="2:14" s="71" customFormat="1">
      <c r="B32" s="144"/>
      <c r="C32" s="144">
        <v>2</v>
      </c>
      <c r="D32" s="225" t="s">
        <v>388</v>
      </c>
      <c r="E32" s="225"/>
      <c r="F32" s="225"/>
      <c r="G32" s="225"/>
      <c r="H32" s="225"/>
      <c r="I32" s="225"/>
      <c r="J32" s="225"/>
      <c r="K32" s="225"/>
      <c r="L32" s="225"/>
      <c r="M32" s="225"/>
      <c r="N32" s="225"/>
    </row>
    <row r="33" spans="2:18" s="71" customFormat="1" ht="27.75" customHeight="1">
      <c r="B33" s="144"/>
      <c r="C33" s="144">
        <v>3</v>
      </c>
      <c r="D33" s="225" t="s">
        <v>389</v>
      </c>
      <c r="E33" s="225"/>
      <c r="F33" s="225"/>
      <c r="G33" s="225"/>
      <c r="H33" s="225"/>
      <c r="I33" s="225"/>
      <c r="J33" s="225"/>
      <c r="K33" s="225"/>
      <c r="L33" s="225"/>
      <c r="M33" s="225"/>
      <c r="N33" s="225"/>
    </row>
    <row r="34" spans="2:18" s="71" customFormat="1">
      <c r="H34" s="15"/>
      <c r="K34" s="15"/>
      <c r="M34" s="3"/>
    </row>
    <row r="36" spans="2:18" ht="30" customHeight="1">
      <c r="B36" s="49" t="s">
        <v>253</v>
      </c>
      <c r="C36" s="7"/>
      <c r="D36" s="7"/>
      <c r="E36" s="7"/>
      <c r="F36" s="2"/>
      <c r="G36" s="2"/>
      <c r="H36" s="119"/>
      <c r="I36" s="2"/>
      <c r="J36" s="2"/>
      <c r="K36" s="119"/>
      <c r="L36" s="2"/>
      <c r="M36" s="2"/>
      <c r="N36" s="3"/>
      <c r="O36" s="3"/>
      <c r="P36" s="3"/>
      <c r="Q36" s="3"/>
      <c r="R36" s="8"/>
    </row>
    <row r="37" spans="2:18" s="27" customFormat="1" ht="22.5" customHeight="1">
      <c r="B37" s="223" t="s">
        <v>77</v>
      </c>
      <c r="C37" s="223"/>
      <c r="D37" s="458"/>
      <c r="E37" s="346" t="s">
        <v>72</v>
      </c>
      <c r="F37" s="346"/>
      <c r="G37" s="457" t="s">
        <v>79</v>
      </c>
      <c r="H37" s="223"/>
      <c r="I37" s="458"/>
      <c r="J37" s="259" t="s">
        <v>80</v>
      </c>
      <c r="K37" s="259"/>
      <c r="L37" s="259"/>
      <c r="M37" s="259"/>
      <c r="N37" s="259" t="s">
        <v>4</v>
      </c>
    </row>
    <row r="38" spans="2:18" s="27" customFormat="1" ht="22.5" customHeight="1">
      <c r="B38" s="223"/>
      <c r="C38" s="223"/>
      <c r="D38" s="458"/>
      <c r="E38" s="245" t="s">
        <v>73</v>
      </c>
      <c r="F38" s="245"/>
      <c r="G38" s="457"/>
      <c r="H38" s="223"/>
      <c r="I38" s="458"/>
      <c r="J38" s="259" t="s">
        <v>74</v>
      </c>
      <c r="K38" s="259"/>
      <c r="L38" s="358"/>
      <c r="M38" s="59" t="s">
        <v>71</v>
      </c>
      <c r="N38" s="259"/>
    </row>
    <row r="39" spans="2:18" ht="22.5" customHeight="1">
      <c r="B39" s="254"/>
      <c r="C39" s="240"/>
      <c r="D39" s="255"/>
      <c r="E39" s="459"/>
      <c r="F39" s="460"/>
      <c r="G39" s="456"/>
      <c r="H39" s="337" t="s">
        <v>78</v>
      </c>
      <c r="I39" s="456"/>
      <c r="J39" s="468"/>
      <c r="K39" s="470" t="s">
        <v>78</v>
      </c>
      <c r="L39" s="456"/>
      <c r="M39" s="471"/>
      <c r="N39" s="471"/>
    </row>
    <row r="40" spans="2:18" ht="22.5" customHeight="1">
      <c r="B40" s="256"/>
      <c r="C40" s="241"/>
      <c r="D40" s="257"/>
      <c r="E40" s="461"/>
      <c r="F40" s="462"/>
      <c r="G40" s="452"/>
      <c r="H40" s="241"/>
      <c r="I40" s="452"/>
      <c r="J40" s="469"/>
      <c r="K40" s="325"/>
      <c r="L40" s="452"/>
      <c r="M40" s="251"/>
      <c r="N40" s="251"/>
    </row>
    <row r="41" spans="2:18" ht="22.5" customHeight="1">
      <c r="B41" s="254"/>
      <c r="C41" s="240"/>
      <c r="D41" s="255"/>
      <c r="E41" s="459"/>
      <c r="F41" s="460"/>
      <c r="G41" s="456"/>
      <c r="H41" s="337" t="s">
        <v>78</v>
      </c>
      <c r="I41" s="456"/>
      <c r="J41" s="468"/>
      <c r="K41" s="470" t="s">
        <v>78</v>
      </c>
      <c r="L41" s="456"/>
      <c r="M41" s="471"/>
      <c r="N41" s="471"/>
    </row>
    <row r="42" spans="2:18" ht="22.5" customHeight="1">
      <c r="B42" s="256"/>
      <c r="C42" s="241"/>
      <c r="D42" s="257"/>
      <c r="E42" s="461"/>
      <c r="F42" s="462"/>
      <c r="G42" s="452"/>
      <c r="H42" s="241"/>
      <c r="I42" s="452"/>
      <c r="J42" s="469"/>
      <c r="K42" s="325"/>
      <c r="L42" s="452"/>
      <c r="M42" s="251"/>
      <c r="N42" s="251"/>
    </row>
    <row r="43" spans="2:18" ht="22.5" customHeight="1">
      <c r="B43" s="254"/>
      <c r="C43" s="240"/>
      <c r="D43" s="255"/>
      <c r="E43" s="459"/>
      <c r="F43" s="460"/>
      <c r="G43" s="456"/>
      <c r="H43" s="337" t="s">
        <v>78</v>
      </c>
      <c r="I43" s="456"/>
      <c r="J43" s="468"/>
      <c r="K43" s="470" t="s">
        <v>78</v>
      </c>
      <c r="L43" s="456"/>
      <c r="M43" s="471"/>
      <c r="N43" s="471"/>
    </row>
    <row r="44" spans="2:18" ht="22.5" customHeight="1">
      <c r="B44" s="256"/>
      <c r="C44" s="241"/>
      <c r="D44" s="257"/>
      <c r="E44" s="466"/>
      <c r="F44" s="467"/>
      <c r="G44" s="452"/>
      <c r="H44" s="241"/>
      <c r="I44" s="452"/>
      <c r="J44" s="469"/>
      <c r="K44" s="325"/>
      <c r="L44" s="452"/>
      <c r="M44" s="251"/>
      <c r="N44" s="251"/>
    </row>
    <row r="45" spans="2:18">
      <c r="N45" s="171" t="s">
        <v>313</v>
      </c>
    </row>
    <row r="46" spans="2:18">
      <c r="B46" s="57" t="s">
        <v>174</v>
      </c>
      <c r="C46" s="144">
        <v>1</v>
      </c>
      <c r="D46" s="224" t="s">
        <v>390</v>
      </c>
      <c r="E46" s="224"/>
      <c r="F46" s="224"/>
      <c r="G46" s="224"/>
      <c r="H46" s="224"/>
      <c r="I46" s="224"/>
      <c r="J46" s="224"/>
      <c r="K46" s="224"/>
      <c r="L46" s="224"/>
      <c r="M46" s="224"/>
      <c r="N46" s="224"/>
    </row>
    <row r="47" spans="2:18">
      <c r="B47" s="144"/>
      <c r="C47" s="144">
        <v>2</v>
      </c>
      <c r="D47" s="224" t="s">
        <v>391</v>
      </c>
      <c r="E47" s="224"/>
      <c r="F47" s="224"/>
      <c r="G47" s="224"/>
      <c r="H47" s="224"/>
      <c r="I47" s="224"/>
      <c r="J47" s="224"/>
      <c r="K47" s="224"/>
      <c r="L47" s="224"/>
      <c r="M47" s="224"/>
      <c r="N47" s="224"/>
    </row>
  </sheetData>
  <mergeCells count="125">
    <mergeCell ref="B11:D12"/>
    <mergeCell ref="G11:L11"/>
    <mergeCell ref="G12:L12"/>
    <mergeCell ref="B13:D14"/>
    <mergeCell ref="G13:L13"/>
    <mergeCell ref="G14:L14"/>
    <mergeCell ref="B15:D16"/>
    <mergeCell ref="G15:L15"/>
    <mergeCell ref="N19:N20"/>
    <mergeCell ref="N13:N14"/>
    <mergeCell ref="N17:N18"/>
    <mergeCell ref="E15:F15"/>
    <mergeCell ref="N15:N16"/>
    <mergeCell ref="E16:F16"/>
    <mergeCell ref="E17:F17"/>
    <mergeCell ref="E18:F18"/>
    <mergeCell ref="E14:F14"/>
    <mergeCell ref="N11:N12"/>
    <mergeCell ref="E12:F12"/>
    <mergeCell ref="B2:N2"/>
    <mergeCell ref="B5:D6"/>
    <mergeCell ref="G5:L5"/>
    <mergeCell ref="G6:L6"/>
    <mergeCell ref="B7:D8"/>
    <mergeCell ref="G7:L7"/>
    <mergeCell ref="G8:L8"/>
    <mergeCell ref="B9:D10"/>
    <mergeCell ref="G9:L9"/>
    <mergeCell ref="G10:L10"/>
    <mergeCell ref="N3:N4"/>
    <mergeCell ref="E4:F4"/>
    <mergeCell ref="E6:F6"/>
    <mergeCell ref="N5:N6"/>
    <mergeCell ref="E7:F7"/>
    <mergeCell ref="N7:N8"/>
    <mergeCell ref="E8:F8"/>
    <mergeCell ref="E9:F9"/>
    <mergeCell ref="N9:N10"/>
    <mergeCell ref="E10:F10"/>
    <mergeCell ref="G3:L3"/>
    <mergeCell ref="G4:L4"/>
    <mergeCell ref="E37:F37"/>
    <mergeCell ref="E38:F38"/>
    <mergeCell ref="D31:N31"/>
    <mergeCell ref="B43:D44"/>
    <mergeCell ref="E43:F43"/>
    <mergeCell ref="D33:N33"/>
    <mergeCell ref="D46:N46"/>
    <mergeCell ref="D47:N47"/>
    <mergeCell ref="B21:N21"/>
    <mergeCell ref="M43:M44"/>
    <mergeCell ref="N43:N44"/>
    <mergeCell ref="M41:M42"/>
    <mergeCell ref="N41:N42"/>
    <mergeCell ref="N37:N38"/>
    <mergeCell ref="J38:L38"/>
    <mergeCell ref="G39:G40"/>
    <mergeCell ref="H39:H40"/>
    <mergeCell ref="J39:J40"/>
    <mergeCell ref="K39:K40"/>
    <mergeCell ref="L39:L40"/>
    <mergeCell ref="M39:M40"/>
    <mergeCell ref="N39:N40"/>
    <mergeCell ref="G43:G44"/>
    <mergeCell ref="I43:I44"/>
    <mergeCell ref="E44:F44"/>
    <mergeCell ref="H41:H42"/>
    <mergeCell ref="J41:J42"/>
    <mergeCell ref="K41:K42"/>
    <mergeCell ref="L41:L42"/>
    <mergeCell ref="B41:D42"/>
    <mergeCell ref="E41:F41"/>
    <mergeCell ref="G41:G42"/>
    <mergeCell ref="I41:I42"/>
    <mergeCell ref="E42:F42"/>
    <mergeCell ref="H43:H44"/>
    <mergeCell ref="J43:J44"/>
    <mergeCell ref="K43:K44"/>
    <mergeCell ref="L43:L44"/>
    <mergeCell ref="I39:I40"/>
    <mergeCell ref="G37:I38"/>
    <mergeCell ref="B37:D38"/>
    <mergeCell ref="B39:D40"/>
    <mergeCell ref="E39:F39"/>
    <mergeCell ref="E40:F40"/>
    <mergeCell ref="E3:F3"/>
    <mergeCell ref="E5:F5"/>
    <mergeCell ref="F22:F23"/>
    <mergeCell ref="E13:F13"/>
    <mergeCell ref="B3:D4"/>
    <mergeCell ref="E19:F19"/>
    <mergeCell ref="E20:F20"/>
    <mergeCell ref="B17:D18"/>
    <mergeCell ref="G17:L17"/>
    <mergeCell ref="G18:L18"/>
    <mergeCell ref="B19:D20"/>
    <mergeCell ref="G19:L19"/>
    <mergeCell ref="G20:L20"/>
    <mergeCell ref="E11:F11"/>
    <mergeCell ref="J37:M37"/>
    <mergeCell ref="B23:E23"/>
    <mergeCell ref="G16:L16"/>
    <mergeCell ref="D32:N32"/>
    <mergeCell ref="N26:N27"/>
    <mergeCell ref="N22:N23"/>
    <mergeCell ref="F24:F25"/>
    <mergeCell ref="F26:F27"/>
    <mergeCell ref="N24:N25"/>
    <mergeCell ref="G22:I23"/>
    <mergeCell ref="G24:I25"/>
    <mergeCell ref="B22:E22"/>
    <mergeCell ref="F28:F29"/>
    <mergeCell ref="N28:N29"/>
    <mergeCell ref="J22:M23"/>
    <mergeCell ref="B24:E24"/>
    <mergeCell ref="B25:E25"/>
    <mergeCell ref="J24:M25"/>
    <mergeCell ref="B26:E26"/>
    <mergeCell ref="G26:I27"/>
    <mergeCell ref="J26:M27"/>
    <mergeCell ref="B27:E27"/>
    <mergeCell ref="B28:E28"/>
    <mergeCell ref="G28:I29"/>
    <mergeCell ref="J28:M29"/>
    <mergeCell ref="B29:E29"/>
  </mergeCells>
  <phoneticPr fontId="6"/>
  <dataValidations count="4">
    <dataValidation type="list" imeMode="on" allowBlank="1" showInputMessage="1" showErrorMessage="1" errorTitle="入力した値は保持されています・・・が、" sqref="B5:D20">
      <formula1>$P$5:$P$6</formula1>
    </dataValidation>
    <dataValidation type="list" imeMode="on" allowBlank="1" showInputMessage="1" showErrorMessage="1" errorTitle="入力した値は保持されています・・・が、" sqref="B39:D44">
      <formula1>$Q$5:$Q$12</formula1>
    </dataValidation>
    <dataValidation imeMode="on" allowBlank="1" showInputMessage="1" showErrorMessage="1" sqref="E39:F44 B24:E29 J24:M29 G5:L20 E5:F20 P4:R12"/>
    <dataValidation imeMode="off" allowBlank="1" showInputMessage="1" showErrorMessage="1" sqref="M5:M20 F24:I29 G39:M44"/>
  </dataValidations>
  <pageMargins left="0.78740157480314965" right="0.78740157480314965" top="0.98425196850393704" bottom="0.98425196850393704" header="0.51181102362204722" footer="0.51181102362204722"/>
  <pageSetup paperSize="9" scale="76" orientation="portrait" horizontalDpi="4294967293"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B1:K25"/>
  <sheetViews>
    <sheetView zoomScaleNormal="100" zoomScaleSheetLayoutView="80" workbookViewId="0">
      <selection activeCell="C14" sqref="C14:D14"/>
    </sheetView>
  </sheetViews>
  <sheetFormatPr defaultRowHeight="13.5"/>
  <cols>
    <col min="1" max="1" width="3.125" style="1" customWidth="1"/>
    <col min="2" max="2" width="4" style="1" customWidth="1"/>
    <col min="3" max="3" width="3.75" style="1" customWidth="1"/>
    <col min="4" max="4" width="5.75" style="1" customWidth="1"/>
    <col min="5" max="5" width="15.25" style="1" customWidth="1"/>
    <col min="6" max="6" width="15" style="1" customWidth="1"/>
    <col min="7" max="7" width="23.375" style="1" customWidth="1"/>
    <col min="8" max="8" width="13.625" style="1" customWidth="1"/>
    <col min="9" max="9" width="9" style="1"/>
    <col min="10" max="11" width="15.125" style="1" bestFit="1" customWidth="1"/>
    <col min="12" max="16384" width="9" style="1"/>
  </cols>
  <sheetData>
    <row r="1" spans="2:11" ht="30" customHeight="1">
      <c r="B1" s="49" t="s">
        <v>249</v>
      </c>
      <c r="D1" s="2"/>
      <c r="E1" s="2"/>
      <c r="F1" s="2"/>
      <c r="G1" s="7"/>
      <c r="H1" s="47" t="s">
        <v>133</v>
      </c>
    </row>
    <row r="2" spans="2:11" s="27" customFormat="1" ht="22.5" customHeight="1">
      <c r="B2" s="223" t="s">
        <v>5</v>
      </c>
      <c r="C2" s="223"/>
      <c r="D2" s="223"/>
      <c r="E2" s="72" t="s">
        <v>9</v>
      </c>
      <c r="F2" s="66" t="s">
        <v>6</v>
      </c>
      <c r="G2" s="66" t="s">
        <v>8</v>
      </c>
      <c r="H2" s="69" t="s">
        <v>12</v>
      </c>
      <c r="J2" s="121" t="s">
        <v>5</v>
      </c>
      <c r="K2" s="121" t="s">
        <v>5</v>
      </c>
    </row>
    <row r="3" spans="2:11" ht="22.5" customHeight="1">
      <c r="B3" s="476" t="s">
        <v>240</v>
      </c>
      <c r="C3" s="413" t="s">
        <v>243</v>
      </c>
      <c r="D3" s="413"/>
      <c r="E3" s="165" t="s">
        <v>303</v>
      </c>
      <c r="F3" s="133" t="s">
        <v>304</v>
      </c>
      <c r="G3" s="130" t="s">
        <v>305</v>
      </c>
      <c r="H3" s="130">
        <v>1236456789</v>
      </c>
      <c r="J3" s="65" t="s">
        <v>243</v>
      </c>
      <c r="K3" s="65" t="s">
        <v>247</v>
      </c>
    </row>
    <row r="4" spans="2:11" ht="22.5" customHeight="1">
      <c r="B4" s="477"/>
      <c r="C4" s="413"/>
      <c r="D4" s="413"/>
      <c r="E4" s="165"/>
      <c r="F4" s="133"/>
      <c r="G4" s="130"/>
      <c r="H4" s="130"/>
      <c r="J4" s="65" t="s">
        <v>244</v>
      </c>
      <c r="K4" s="65" t="s">
        <v>248</v>
      </c>
    </row>
    <row r="5" spans="2:11" ht="22.5" customHeight="1">
      <c r="B5" s="477"/>
      <c r="C5" s="413"/>
      <c r="D5" s="413"/>
      <c r="E5" s="165"/>
      <c r="F5" s="133"/>
      <c r="G5" s="130"/>
      <c r="H5" s="130"/>
      <c r="J5" s="65" t="s">
        <v>245</v>
      </c>
      <c r="K5" s="65" t="s">
        <v>246</v>
      </c>
    </row>
    <row r="6" spans="2:11" ht="22.5" customHeight="1">
      <c r="B6" s="477"/>
      <c r="C6" s="413"/>
      <c r="D6" s="413"/>
      <c r="E6" s="165"/>
      <c r="F6" s="133"/>
      <c r="G6" s="130"/>
      <c r="H6" s="130"/>
      <c r="J6" s="65"/>
      <c r="K6" s="65"/>
    </row>
    <row r="7" spans="2:11" ht="22.5" customHeight="1">
      <c r="B7" s="477"/>
      <c r="C7" s="413"/>
      <c r="D7" s="413"/>
      <c r="E7" s="165"/>
      <c r="F7" s="133"/>
      <c r="G7" s="130"/>
      <c r="H7" s="130"/>
      <c r="J7" s="65"/>
      <c r="K7" s="65"/>
    </row>
    <row r="8" spans="2:11" ht="22.5" customHeight="1">
      <c r="B8" s="477"/>
      <c r="C8" s="413"/>
      <c r="D8" s="413"/>
      <c r="E8" s="165"/>
      <c r="F8" s="133"/>
      <c r="G8" s="130"/>
      <c r="H8" s="130"/>
      <c r="J8" s="65"/>
      <c r="K8" s="65"/>
    </row>
    <row r="9" spans="2:11" ht="22.5" customHeight="1">
      <c r="B9" s="477"/>
      <c r="C9" s="413"/>
      <c r="D9" s="413"/>
      <c r="E9" s="165"/>
      <c r="F9" s="133"/>
      <c r="G9" s="130"/>
      <c r="H9" s="130"/>
      <c r="J9" s="65"/>
      <c r="K9" s="65"/>
    </row>
    <row r="10" spans="2:11" ht="22.5" customHeight="1">
      <c r="B10" s="477"/>
      <c r="C10" s="413"/>
      <c r="D10" s="413"/>
      <c r="E10" s="165"/>
      <c r="F10" s="133"/>
      <c r="G10" s="130"/>
      <c r="H10" s="130"/>
      <c r="J10" s="65"/>
      <c r="K10" s="65"/>
    </row>
    <row r="11" spans="2:11" ht="22.5" customHeight="1">
      <c r="B11" s="477"/>
      <c r="C11" s="413"/>
      <c r="D11" s="413"/>
      <c r="E11" s="165"/>
      <c r="F11" s="133"/>
      <c r="G11" s="130"/>
      <c r="H11" s="130"/>
    </row>
    <row r="12" spans="2:11" ht="22.5" customHeight="1" thickBot="1">
      <c r="B12" s="478"/>
      <c r="C12" s="480"/>
      <c r="D12" s="480"/>
      <c r="E12" s="167"/>
      <c r="F12" s="168"/>
      <c r="G12" s="162"/>
      <c r="H12" s="162"/>
    </row>
    <row r="13" spans="2:11" ht="22.5" customHeight="1" thickTop="1">
      <c r="B13" s="477" t="s">
        <v>241</v>
      </c>
      <c r="C13" s="405" t="s">
        <v>247</v>
      </c>
      <c r="D13" s="405"/>
      <c r="E13" s="134" t="s">
        <v>306</v>
      </c>
      <c r="F13" s="166" t="s">
        <v>304</v>
      </c>
      <c r="G13" s="126" t="s">
        <v>305</v>
      </c>
      <c r="H13" s="126">
        <v>1236456789</v>
      </c>
    </row>
    <row r="14" spans="2:11" ht="22.5" customHeight="1">
      <c r="B14" s="477"/>
      <c r="C14" s="405"/>
      <c r="D14" s="405"/>
      <c r="E14" s="165"/>
      <c r="F14" s="133"/>
      <c r="G14" s="130"/>
      <c r="H14" s="130"/>
    </row>
    <row r="15" spans="2:11" ht="22.5" customHeight="1">
      <c r="B15" s="477"/>
      <c r="C15" s="405"/>
      <c r="D15" s="405"/>
      <c r="E15" s="165"/>
      <c r="F15" s="133"/>
      <c r="G15" s="130"/>
      <c r="H15" s="130"/>
    </row>
    <row r="16" spans="2:11" ht="22.5" customHeight="1">
      <c r="B16" s="477"/>
      <c r="C16" s="405"/>
      <c r="D16" s="405"/>
      <c r="E16" s="165"/>
      <c r="F16" s="133"/>
      <c r="G16" s="130"/>
      <c r="H16" s="130"/>
    </row>
    <row r="17" spans="2:8" ht="22.5" customHeight="1">
      <c r="B17" s="477"/>
      <c r="C17" s="405"/>
      <c r="D17" s="405"/>
      <c r="E17" s="165"/>
      <c r="F17" s="133"/>
      <c r="G17" s="130"/>
      <c r="H17" s="130"/>
    </row>
    <row r="18" spans="2:8" ht="22.5" customHeight="1">
      <c r="B18" s="477"/>
      <c r="C18" s="405"/>
      <c r="D18" s="405"/>
      <c r="E18" s="165"/>
      <c r="F18" s="133"/>
      <c r="G18" s="130"/>
      <c r="H18" s="130"/>
    </row>
    <row r="19" spans="2:8" ht="22.5" customHeight="1">
      <c r="B19" s="477"/>
      <c r="C19" s="405"/>
      <c r="D19" s="405"/>
      <c r="E19" s="165"/>
      <c r="F19" s="133"/>
      <c r="G19" s="130"/>
      <c r="H19" s="130"/>
    </row>
    <row r="20" spans="2:8" ht="22.5" customHeight="1">
      <c r="B20" s="477"/>
      <c r="C20" s="405"/>
      <c r="D20" s="405"/>
      <c r="E20" s="165"/>
      <c r="F20" s="133"/>
      <c r="G20" s="130"/>
      <c r="H20" s="130"/>
    </row>
    <row r="21" spans="2:8" ht="22.5" customHeight="1">
      <c r="B21" s="477"/>
      <c r="C21" s="405"/>
      <c r="D21" s="405"/>
      <c r="E21" s="165"/>
      <c r="F21" s="133"/>
      <c r="G21" s="130"/>
      <c r="H21" s="130"/>
    </row>
    <row r="22" spans="2:8" ht="22.5" customHeight="1">
      <c r="B22" s="479"/>
      <c r="C22" s="405"/>
      <c r="D22" s="405"/>
      <c r="E22" s="165"/>
      <c r="F22" s="133"/>
      <c r="G22" s="130"/>
      <c r="H22" s="130"/>
    </row>
    <row r="23" spans="2:8">
      <c r="H23" s="171" t="s">
        <v>312</v>
      </c>
    </row>
    <row r="24" spans="2:8" ht="30" customHeight="1">
      <c r="B24" s="57" t="s">
        <v>174</v>
      </c>
      <c r="C24" s="144">
        <v>1</v>
      </c>
      <c r="D24" s="225" t="s">
        <v>392</v>
      </c>
      <c r="E24" s="225"/>
      <c r="F24" s="225"/>
      <c r="G24" s="225"/>
      <c r="H24" s="225"/>
    </row>
    <row r="25" spans="2:8" ht="29.25" customHeight="1">
      <c r="B25" s="144"/>
      <c r="C25" s="144">
        <v>2</v>
      </c>
      <c r="D25" s="225" t="s">
        <v>393</v>
      </c>
      <c r="E25" s="225"/>
      <c r="F25" s="225"/>
      <c r="G25" s="225"/>
      <c r="H25" s="225"/>
    </row>
  </sheetData>
  <mergeCells count="25">
    <mergeCell ref="D24:H24"/>
    <mergeCell ref="D25:H25"/>
    <mergeCell ref="C19:D19"/>
    <mergeCell ref="C20:D20"/>
    <mergeCell ref="C21:D21"/>
    <mergeCell ref="C22:D22"/>
    <mergeCell ref="B2:D2"/>
    <mergeCell ref="C14:D14"/>
    <mergeCell ref="C15:D15"/>
    <mergeCell ref="C16:D16"/>
    <mergeCell ref="C17:D17"/>
    <mergeCell ref="C18:D18"/>
    <mergeCell ref="B3:B12"/>
    <mergeCell ref="B13:B22"/>
    <mergeCell ref="C3:D3"/>
    <mergeCell ref="C4:D4"/>
    <mergeCell ref="C5:D5"/>
    <mergeCell ref="C6:D6"/>
    <mergeCell ref="C12:D12"/>
    <mergeCell ref="C13:D13"/>
    <mergeCell ref="C7:D7"/>
    <mergeCell ref="C8:D8"/>
    <mergeCell ref="C9:D9"/>
    <mergeCell ref="C10:D10"/>
    <mergeCell ref="C11:D11"/>
  </mergeCells>
  <phoneticPr fontId="6"/>
  <dataValidations count="4">
    <dataValidation type="list" errorStyle="information" imeMode="on" allowBlank="1" showInputMessage="1" showErrorMessage="1" errorTitle="入力した値は保持されています・・・が、" sqref="C3:D12">
      <formula1>$J$3:$J$10</formula1>
    </dataValidation>
    <dataValidation type="list" errorStyle="information" imeMode="on" allowBlank="1" showInputMessage="1" showErrorMessage="1" errorTitle="入力した値は保持されています・・・が、" sqref="C13:D22">
      <formula1>$K$3:$K$10</formula1>
    </dataValidation>
    <dataValidation imeMode="on" allowBlank="1" showInputMessage="1" showErrorMessage="1" sqref="J3:K10 E3:G22"/>
    <dataValidation imeMode="off" allowBlank="1" showInputMessage="1" showErrorMessage="1" sqref="H3:H22"/>
  </dataValidations>
  <pageMargins left="0.78700000000000003" right="0.78700000000000003" top="0.98399999999999999" bottom="0.98399999999999999"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B1:D24"/>
  <sheetViews>
    <sheetView zoomScaleNormal="100" zoomScaleSheetLayoutView="80" workbookViewId="0">
      <selection activeCell="D2" sqref="D2"/>
    </sheetView>
  </sheetViews>
  <sheetFormatPr defaultRowHeight="13.5"/>
  <cols>
    <col min="1" max="1" width="5.125" style="1" customWidth="1"/>
    <col min="2" max="2" width="4.875" style="1" customWidth="1"/>
    <col min="3" max="3" width="57.75" style="1" bestFit="1" customWidth="1"/>
    <col min="4" max="4" width="11.5" style="15" customWidth="1"/>
    <col min="5" max="5" width="5.75" style="1" customWidth="1"/>
    <col min="6" max="6" width="9" style="1"/>
    <col min="7" max="7" width="11" style="1" customWidth="1"/>
    <col min="8" max="8" width="14.75" style="1" customWidth="1"/>
    <col min="9" max="16384" width="9" style="1"/>
  </cols>
  <sheetData>
    <row r="1" spans="2:4" ht="30" customHeight="1">
      <c r="B1" s="50" t="s">
        <v>109</v>
      </c>
    </row>
    <row r="2" spans="2:4" ht="23.25" customHeight="1">
      <c r="D2" s="22" t="s">
        <v>398</v>
      </c>
    </row>
    <row r="3" spans="2:4" ht="26.25" customHeight="1">
      <c r="D3" s="8" t="s">
        <v>152</v>
      </c>
    </row>
    <row r="4" spans="2:4" ht="15.75" customHeight="1"/>
    <row r="5" spans="2:4" s="18" customFormat="1" ht="27" customHeight="1">
      <c r="B5" s="17"/>
      <c r="C5" s="17" t="s">
        <v>111</v>
      </c>
      <c r="D5" s="17" t="s">
        <v>110</v>
      </c>
    </row>
    <row r="6" spans="2:4" ht="27" customHeight="1">
      <c r="B6" s="17" t="s">
        <v>113</v>
      </c>
      <c r="C6" s="16" t="s">
        <v>149</v>
      </c>
      <c r="D6" s="17" t="s">
        <v>108</v>
      </c>
    </row>
    <row r="7" spans="2:4" ht="27" customHeight="1">
      <c r="B7" s="17" t="s">
        <v>116</v>
      </c>
      <c r="C7" s="16" t="s">
        <v>98</v>
      </c>
      <c r="D7" s="17"/>
    </row>
    <row r="8" spans="2:4" ht="27" customHeight="1">
      <c r="B8" s="17" t="s">
        <v>117</v>
      </c>
      <c r="C8" s="16" t="s">
        <v>99</v>
      </c>
      <c r="D8" s="17"/>
    </row>
    <row r="9" spans="2:4" ht="27" customHeight="1">
      <c r="B9" s="17" t="s">
        <v>120</v>
      </c>
      <c r="C9" s="16" t="s">
        <v>145</v>
      </c>
      <c r="D9" s="17"/>
    </row>
    <row r="10" spans="2:4" ht="27" customHeight="1">
      <c r="B10" s="17" t="s">
        <v>134</v>
      </c>
      <c r="C10" s="16" t="s">
        <v>143</v>
      </c>
      <c r="D10" s="17"/>
    </row>
    <row r="11" spans="2:4" ht="27" customHeight="1">
      <c r="B11" s="17" t="s">
        <v>135</v>
      </c>
      <c r="C11" s="16" t="s">
        <v>100</v>
      </c>
      <c r="D11" s="17"/>
    </row>
    <row r="12" spans="2:4" ht="27" customHeight="1">
      <c r="B12" s="17" t="s">
        <v>136</v>
      </c>
      <c r="C12" s="16" t="s">
        <v>144</v>
      </c>
      <c r="D12" s="17"/>
    </row>
    <row r="13" spans="2:4" ht="27" customHeight="1">
      <c r="B13" s="17" t="s">
        <v>137</v>
      </c>
      <c r="C13" s="16" t="s">
        <v>101</v>
      </c>
      <c r="D13" s="17"/>
    </row>
    <row r="14" spans="2:4" ht="27" customHeight="1">
      <c r="B14" s="17" t="s">
        <v>126</v>
      </c>
      <c r="C14" s="16" t="s">
        <v>102</v>
      </c>
      <c r="D14" s="17"/>
    </row>
    <row r="15" spans="2:4" ht="27" customHeight="1">
      <c r="B15" s="17" t="s">
        <v>138</v>
      </c>
      <c r="C15" s="16" t="s">
        <v>150</v>
      </c>
      <c r="D15" s="17"/>
    </row>
    <row r="16" spans="2:4" ht="27" customHeight="1">
      <c r="B16" s="17" t="s">
        <v>139</v>
      </c>
      <c r="C16" s="16" t="s">
        <v>146</v>
      </c>
      <c r="D16" s="17" t="s">
        <v>108</v>
      </c>
    </row>
    <row r="17" spans="2:4" ht="27" customHeight="1">
      <c r="B17" s="17" t="s">
        <v>140</v>
      </c>
      <c r="C17" s="16" t="s">
        <v>103</v>
      </c>
      <c r="D17" s="17"/>
    </row>
    <row r="18" spans="2:4" ht="27" customHeight="1">
      <c r="B18" s="17" t="s">
        <v>141</v>
      </c>
      <c r="C18" s="16" t="s">
        <v>104</v>
      </c>
      <c r="D18" s="17" t="s">
        <v>108</v>
      </c>
    </row>
    <row r="19" spans="2:4" ht="27" customHeight="1">
      <c r="B19" s="17" t="s">
        <v>131</v>
      </c>
      <c r="C19" s="16" t="s">
        <v>147</v>
      </c>
      <c r="D19" s="17" t="s">
        <v>108</v>
      </c>
    </row>
    <row r="20" spans="2:4" ht="27" customHeight="1">
      <c r="B20" s="17" t="s">
        <v>142</v>
      </c>
      <c r="C20" s="16" t="s">
        <v>151</v>
      </c>
      <c r="D20" s="17"/>
    </row>
    <row r="21" spans="2:4" ht="27" customHeight="1">
      <c r="B21" s="17" t="s">
        <v>133</v>
      </c>
      <c r="C21" s="16" t="s">
        <v>148</v>
      </c>
      <c r="D21" s="17"/>
    </row>
    <row r="22" spans="2:4" ht="27" customHeight="1">
      <c r="B22" s="19"/>
      <c r="C22" s="20"/>
      <c r="D22" s="19"/>
    </row>
    <row r="23" spans="2:4" ht="36" customHeight="1">
      <c r="B23" s="222" t="s">
        <v>399</v>
      </c>
      <c r="C23" s="222"/>
      <c r="D23" s="222"/>
    </row>
    <row r="24" spans="2:4" ht="12.75" customHeight="1">
      <c r="B24" s="15"/>
    </row>
  </sheetData>
  <mergeCells count="1">
    <mergeCell ref="B23:D23"/>
  </mergeCells>
  <phoneticPr fontId="6"/>
  <conditionalFormatting sqref="C6:C21">
    <cfRule type="expression" dxfId="1" priority="1" stopIfTrue="1">
      <formula>D6="○"</formula>
    </cfRule>
  </conditionalFormatting>
  <dataValidations count="2">
    <dataValidation imeMode="off" allowBlank="1" showInputMessage="1" showErrorMessage="1" sqref="D2"/>
    <dataValidation imeMode="on" allowBlank="1" showInputMessage="1" showErrorMessage="1" sqref="D3"/>
  </dataValidations>
  <pageMargins left="0.78740157480314965" right="0.78740157480314965" top="0.98425196850393704" bottom="0.98425196850393704" header="0.51181102362204722" footer="0.51181102362204722"/>
  <pageSetup paperSize="9" orientation="portrait" horizontalDpi="4294967293" r:id="rId1"/>
  <headerFooter alignWithMargins="0"/>
  <ignoredErrors>
    <ignoredError sqref="D2" numberStoredAsText="1"/>
  </ignoredError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rgb="FFFF0000"/>
    <pageSetUpPr fitToPage="1"/>
  </sheetPr>
  <dimension ref="B1:L28"/>
  <sheetViews>
    <sheetView zoomScaleNormal="100" zoomScaleSheetLayoutView="80" workbookViewId="0">
      <selection activeCell="L2" sqref="L2"/>
    </sheetView>
  </sheetViews>
  <sheetFormatPr defaultRowHeight="13.5"/>
  <cols>
    <col min="1" max="1" width="3.125" style="1" customWidth="1"/>
    <col min="2" max="2" width="4.5" style="1" customWidth="1"/>
    <col min="3" max="3" width="2.75" style="1" customWidth="1"/>
    <col min="4" max="4" width="10.75" style="1" customWidth="1"/>
    <col min="5" max="5" width="3" style="1" customWidth="1"/>
    <col min="6" max="6" width="13.5" style="1" customWidth="1"/>
    <col min="7" max="7" width="9.75" style="3" customWidth="1"/>
    <col min="8" max="8" width="12.5" style="28" customWidth="1"/>
    <col min="9" max="9" width="15.125" style="3" bestFit="1" customWidth="1"/>
    <col min="10" max="10" width="12.625" style="1" customWidth="1"/>
    <col min="11" max="16384" width="9" style="1"/>
  </cols>
  <sheetData>
    <row r="1" spans="2:12" ht="30" customHeight="1">
      <c r="B1" s="48" t="s">
        <v>112</v>
      </c>
      <c r="C1" s="21"/>
      <c r="D1" s="21"/>
      <c r="E1" s="2"/>
      <c r="F1" s="2"/>
      <c r="J1" s="47" t="s">
        <v>114</v>
      </c>
    </row>
    <row r="2" spans="2:12" s="27" customFormat="1" ht="22.5" customHeight="1">
      <c r="B2" s="223" t="s">
        <v>0</v>
      </c>
      <c r="C2" s="223"/>
      <c r="D2" s="223"/>
      <c r="E2" s="223"/>
      <c r="F2" s="223"/>
      <c r="G2" s="26" t="s">
        <v>1</v>
      </c>
      <c r="H2" s="201" t="s">
        <v>2</v>
      </c>
      <c r="I2" s="191" t="s">
        <v>157</v>
      </c>
      <c r="J2" s="26" t="s">
        <v>4</v>
      </c>
      <c r="L2" s="220" t="s">
        <v>5</v>
      </c>
    </row>
    <row r="3" spans="2:12" s="30" customFormat="1" ht="22.5" customHeight="1">
      <c r="B3" s="226" t="s">
        <v>165</v>
      </c>
      <c r="C3" s="227"/>
      <c r="D3" s="227"/>
      <c r="E3" s="6" t="s">
        <v>254</v>
      </c>
      <c r="F3" s="131" t="s">
        <v>166</v>
      </c>
      <c r="G3" s="31" t="s">
        <v>154</v>
      </c>
      <c r="H3" s="32" t="s">
        <v>161</v>
      </c>
      <c r="I3" s="33">
        <v>123456789</v>
      </c>
      <c r="J3" s="33"/>
      <c r="L3" s="24" t="s">
        <v>153</v>
      </c>
    </row>
    <row r="4" spans="2:12" ht="22.5" customHeight="1">
      <c r="B4" s="226"/>
      <c r="C4" s="227"/>
      <c r="D4" s="227"/>
      <c r="E4" s="70" t="s">
        <v>254</v>
      </c>
      <c r="F4" s="131"/>
      <c r="G4" s="31"/>
      <c r="H4" s="32"/>
      <c r="I4" s="33"/>
      <c r="J4" s="23"/>
      <c r="L4" s="24" t="s">
        <v>154</v>
      </c>
    </row>
    <row r="5" spans="2:12" ht="22.5" customHeight="1">
      <c r="B5" s="226"/>
      <c r="C5" s="227"/>
      <c r="D5" s="227"/>
      <c r="E5" s="70" t="s">
        <v>254</v>
      </c>
      <c r="F5" s="131"/>
      <c r="G5" s="31"/>
      <c r="H5" s="32"/>
      <c r="I5" s="33"/>
      <c r="J5" s="23"/>
      <c r="L5" s="24" t="s">
        <v>155</v>
      </c>
    </row>
    <row r="6" spans="2:12" ht="22.5" customHeight="1">
      <c r="B6" s="226"/>
      <c r="C6" s="227"/>
      <c r="D6" s="227"/>
      <c r="E6" s="70" t="s">
        <v>254</v>
      </c>
      <c r="F6" s="131"/>
      <c r="G6" s="31"/>
      <c r="H6" s="32"/>
      <c r="I6" s="33"/>
      <c r="J6" s="23"/>
      <c r="L6" s="24" t="s">
        <v>156</v>
      </c>
    </row>
    <row r="7" spans="2:12" ht="22.5" customHeight="1">
      <c r="B7" s="226"/>
      <c r="C7" s="227"/>
      <c r="D7" s="227"/>
      <c r="E7" s="70" t="s">
        <v>254</v>
      </c>
      <c r="F7" s="131"/>
      <c r="G7" s="31"/>
      <c r="H7" s="32"/>
      <c r="I7" s="33"/>
      <c r="J7" s="23"/>
      <c r="L7" s="24"/>
    </row>
    <row r="8" spans="2:12" ht="22.5" customHeight="1">
      <c r="B8" s="226"/>
      <c r="C8" s="227"/>
      <c r="D8" s="227"/>
      <c r="E8" s="70" t="s">
        <v>254</v>
      </c>
      <c r="F8" s="131"/>
      <c r="G8" s="31"/>
      <c r="H8" s="32"/>
      <c r="I8" s="33"/>
      <c r="J8" s="23"/>
      <c r="L8" s="24"/>
    </row>
    <row r="9" spans="2:12" ht="22.5" customHeight="1">
      <c r="B9" s="226"/>
      <c r="C9" s="227"/>
      <c r="D9" s="227"/>
      <c r="E9" s="70" t="s">
        <v>254</v>
      </c>
      <c r="F9" s="131"/>
      <c r="G9" s="31"/>
      <c r="H9" s="32"/>
      <c r="I9" s="33"/>
      <c r="J9" s="23"/>
      <c r="L9" s="24"/>
    </row>
    <row r="10" spans="2:12" ht="22.5" customHeight="1">
      <c r="B10" s="226"/>
      <c r="C10" s="227"/>
      <c r="D10" s="227"/>
      <c r="E10" s="70" t="s">
        <v>254</v>
      </c>
      <c r="F10" s="131"/>
      <c r="G10" s="31"/>
      <c r="H10" s="32"/>
      <c r="I10" s="33"/>
      <c r="J10" s="23"/>
      <c r="L10" s="24"/>
    </row>
    <row r="11" spans="2:12" ht="22.5" customHeight="1">
      <c r="B11" s="226"/>
      <c r="C11" s="227"/>
      <c r="D11" s="227"/>
      <c r="E11" s="70" t="s">
        <v>254</v>
      </c>
      <c r="F11" s="131"/>
      <c r="G11" s="31"/>
      <c r="H11" s="32"/>
      <c r="I11" s="33"/>
      <c r="J11" s="23"/>
    </row>
    <row r="12" spans="2:12" ht="22.5" customHeight="1">
      <c r="B12" s="226"/>
      <c r="C12" s="227"/>
      <c r="D12" s="227"/>
      <c r="E12" s="70" t="s">
        <v>254</v>
      </c>
      <c r="F12" s="131"/>
      <c r="G12" s="31"/>
      <c r="H12" s="32"/>
      <c r="I12" s="33"/>
      <c r="J12" s="23"/>
    </row>
    <row r="13" spans="2:12" ht="22.5" customHeight="1">
      <c r="B13" s="226"/>
      <c r="C13" s="227"/>
      <c r="D13" s="227"/>
      <c r="E13" s="70" t="s">
        <v>254</v>
      </c>
      <c r="F13" s="131"/>
      <c r="G13" s="31"/>
      <c r="H13" s="32"/>
      <c r="I13" s="33"/>
      <c r="J13" s="23"/>
    </row>
    <row r="14" spans="2:12" ht="22.5" customHeight="1">
      <c r="B14" s="226"/>
      <c r="C14" s="227"/>
      <c r="D14" s="227"/>
      <c r="E14" s="70" t="s">
        <v>254</v>
      </c>
      <c r="F14" s="131"/>
      <c r="G14" s="31"/>
      <c r="H14" s="32"/>
      <c r="I14" s="33"/>
      <c r="J14" s="23"/>
    </row>
    <row r="15" spans="2:12" ht="22.5" customHeight="1">
      <c r="B15" s="226"/>
      <c r="C15" s="227"/>
      <c r="D15" s="227"/>
      <c r="E15" s="70" t="s">
        <v>254</v>
      </c>
      <c r="F15" s="131"/>
      <c r="G15" s="31"/>
      <c r="H15" s="32"/>
      <c r="I15" s="33"/>
      <c r="J15" s="23"/>
    </row>
    <row r="16" spans="2:12" ht="22.5" customHeight="1">
      <c r="B16" s="226"/>
      <c r="C16" s="227"/>
      <c r="D16" s="227"/>
      <c r="E16" s="70" t="s">
        <v>254</v>
      </c>
      <c r="F16" s="131"/>
      <c r="G16" s="31"/>
      <c r="H16" s="32"/>
      <c r="I16" s="33"/>
      <c r="J16" s="23"/>
    </row>
    <row r="17" spans="2:10" ht="22.5" customHeight="1">
      <c r="B17" s="226"/>
      <c r="C17" s="227"/>
      <c r="D17" s="227"/>
      <c r="E17" s="70" t="s">
        <v>254</v>
      </c>
      <c r="F17" s="131"/>
      <c r="G17" s="31"/>
      <c r="H17" s="32"/>
      <c r="I17" s="33"/>
      <c r="J17" s="23"/>
    </row>
    <row r="18" spans="2:10" ht="22.5" customHeight="1">
      <c r="B18" s="226"/>
      <c r="C18" s="227"/>
      <c r="D18" s="227"/>
      <c r="E18" s="70" t="s">
        <v>254</v>
      </c>
      <c r="F18" s="131"/>
      <c r="G18" s="31"/>
      <c r="H18" s="32"/>
      <c r="I18" s="33"/>
      <c r="J18" s="23"/>
    </row>
    <row r="19" spans="2:10" ht="22.5" customHeight="1">
      <c r="B19" s="226"/>
      <c r="C19" s="227"/>
      <c r="D19" s="227"/>
      <c r="E19" s="70" t="s">
        <v>254</v>
      </c>
      <c r="F19" s="131"/>
      <c r="G19" s="31"/>
      <c r="H19" s="32"/>
      <c r="I19" s="33"/>
      <c r="J19" s="23"/>
    </row>
    <row r="20" spans="2:10" ht="22.5" customHeight="1">
      <c r="B20" s="226"/>
      <c r="C20" s="227"/>
      <c r="D20" s="227"/>
      <c r="E20" s="70" t="s">
        <v>254</v>
      </c>
      <c r="F20" s="131"/>
      <c r="G20" s="31"/>
      <c r="H20" s="32"/>
      <c r="I20" s="33"/>
      <c r="J20" s="23"/>
    </row>
    <row r="21" spans="2:10" ht="22.5" customHeight="1">
      <c r="B21" s="226"/>
      <c r="C21" s="227"/>
      <c r="D21" s="227"/>
      <c r="E21" s="70" t="s">
        <v>254</v>
      </c>
      <c r="F21" s="131"/>
      <c r="G21" s="31"/>
      <c r="H21" s="32"/>
      <c r="I21" s="33"/>
      <c r="J21" s="23"/>
    </row>
    <row r="22" spans="2:10" ht="22.5" customHeight="1">
      <c r="B22" s="226"/>
      <c r="C22" s="227"/>
      <c r="D22" s="227"/>
      <c r="E22" s="70" t="s">
        <v>254</v>
      </c>
      <c r="F22" s="131"/>
      <c r="G22" s="31"/>
      <c r="H22" s="32"/>
      <c r="I22" s="33"/>
      <c r="J22" s="23"/>
    </row>
    <row r="23" spans="2:10" ht="22.5" customHeight="1">
      <c r="B23" s="226"/>
      <c r="C23" s="227"/>
      <c r="D23" s="227"/>
      <c r="E23" s="70" t="s">
        <v>254</v>
      </c>
      <c r="F23" s="131"/>
      <c r="G23" s="31"/>
      <c r="H23" s="32"/>
      <c r="I23" s="33"/>
      <c r="J23" s="23"/>
    </row>
    <row r="24" spans="2:10" ht="22.5" customHeight="1">
      <c r="B24" s="228" t="s">
        <v>3</v>
      </c>
      <c r="C24" s="228"/>
      <c r="D24" s="228"/>
      <c r="E24" s="228"/>
      <c r="F24" s="228"/>
      <c r="G24" s="25"/>
      <c r="H24" s="29"/>
      <c r="I24" s="184">
        <f>SUM(I3:I23)</f>
        <v>123456789</v>
      </c>
      <c r="J24" s="199"/>
    </row>
    <row r="25" spans="2:10">
      <c r="J25" s="171" t="s">
        <v>178</v>
      </c>
    </row>
    <row r="26" spans="2:10" s="36" customFormat="1">
      <c r="B26" s="36" t="s">
        <v>174</v>
      </c>
      <c r="C26" s="36">
        <v>1</v>
      </c>
      <c r="D26" s="224" t="s">
        <v>175</v>
      </c>
      <c r="E26" s="224"/>
      <c r="F26" s="224"/>
      <c r="G26" s="224"/>
      <c r="H26" s="224"/>
      <c r="I26" s="224"/>
      <c r="J26" s="224"/>
    </row>
    <row r="27" spans="2:10" s="36" customFormat="1" ht="28.5" customHeight="1">
      <c r="C27" s="36">
        <v>2</v>
      </c>
      <c r="D27" s="225" t="s">
        <v>176</v>
      </c>
      <c r="E27" s="225"/>
      <c r="F27" s="225"/>
      <c r="G27" s="225"/>
      <c r="H27" s="225"/>
      <c r="I27" s="225"/>
      <c r="J27" s="225"/>
    </row>
    <row r="28" spans="2:10" s="36" customFormat="1" ht="30.75" customHeight="1">
      <c r="C28" s="36">
        <v>3</v>
      </c>
      <c r="D28" s="225" t="s">
        <v>341</v>
      </c>
      <c r="E28" s="225"/>
      <c r="F28" s="225"/>
      <c r="G28" s="225"/>
      <c r="H28" s="225"/>
      <c r="I28" s="225"/>
      <c r="J28" s="225"/>
    </row>
  </sheetData>
  <mergeCells count="26">
    <mergeCell ref="B20:D20"/>
    <mergeCell ref="B21:D21"/>
    <mergeCell ref="B22:D22"/>
    <mergeCell ref="B23:D23"/>
    <mergeCell ref="B24:F24"/>
    <mergeCell ref="B14:D14"/>
    <mergeCell ref="B15:D15"/>
    <mergeCell ref="B16:D16"/>
    <mergeCell ref="B17:D17"/>
    <mergeCell ref="B18:D18"/>
    <mergeCell ref="B2:F2"/>
    <mergeCell ref="D26:J26"/>
    <mergeCell ref="D27:J27"/>
    <mergeCell ref="D28:J28"/>
    <mergeCell ref="B3:D3"/>
    <mergeCell ref="B4:D4"/>
    <mergeCell ref="B5:D5"/>
    <mergeCell ref="B6:D6"/>
    <mergeCell ref="B7:D7"/>
    <mergeCell ref="B19:D19"/>
    <mergeCell ref="B8:D8"/>
    <mergeCell ref="B9:D9"/>
    <mergeCell ref="B10:D10"/>
    <mergeCell ref="B11:D11"/>
    <mergeCell ref="B12:D12"/>
    <mergeCell ref="B13:D13"/>
  </mergeCells>
  <phoneticPr fontId="6"/>
  <dataValidations count="4">
    <dataValidation type="list" errorStyle="information" imeMode="on" allowBlank="1" showInputMessage="1" showErrorMessage="1" errorTitle="入力されたデータは保持されています・・・が、" sqref="G3:G23">
      <formula1>$L$3:$L$10</formula1>
    </dataValidation>
    <dataValidation imeMode="off" allowBlank="1" showInputMessage="1" showErrorMessage="1" sqref="H3:I23"/>
    <dataValidation errorStyle="information" imeMode="on" allowBlank="1" showInputMessage="1" showErrorMessage="1" errorTitle="入力されたデータは保持されています・・・が、" sqref="B3:F23"/>
    <dataValidation imeMode="on" allowBlank="1" showInputMessage="1" showErrorMessage="1" sqref="L2"/>
  </dataValidations>
  <pageMargins left="0.78740157480314965" right="0.78740157480314965" top="0.98425196850393704" bottom="0.98425196850393704" header="0.51181102362204722" footer="0.51181102362204722"/>
  <pageSetup paperSize="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L37"/>
  <sheetViews>
    <sheetView zoomScaleNormal="100" zoomScaleSheetLayoutView="80" workbookViewId="0"/>
  </sheetViews>
  <sheetFormatPr defaultRowHeight="13.5"/>
  <cols>
    <col min="1" max="1" width="3.125" style="1" customWidth="1"/>
    <col min="2" max="2" width="5.75" style="1" customWidth="1"/>
    <col min="3" max="3" width="4" style="1" customWidth="1"/>
    <col min="4" max="4" width="10.375" style="1" customWidth="1"/>
    <col min="5" max="5" width="9.875" style="1" customWidth="1"/>
    <col min="6" max="6" width="2.5" style="15" bestFit="1" customWidth="1"/>
    <col min="7" max="7" width="8.125" style="1" customWidth="1"/>
    <col min="8" max="8" width="13.5" style="3" customWidth="1"/>
    <col min="9" max="9" width="10.25" style="1" customWidth="1"/>
    <col min="10" max="10" width="2.5" style="15" bestFit="1" customWidth="1"/>
    <col min="11" max="11" width="8.125" style="1" customWidth="1"/>
    <col min="12" max="12" width="19.875" style="34" customWidth="1"/>
    <col min="13" max="16384" width="9" style="1"/>
  </cols>
  <sheetData>
    <row r="1" spans="2:12" ht="30" customHeight="1">
      <c r="B1" s="48" t="s">
        <v>115</v>
      </c>
      <c r="C1" s="21"/>
      <c r="D1" s="2"/>
      <c r="E1" s="7"/>
      <c r="F1" s="119"/>
      <c r="G1" s="2"/>
      <c r="I1" s="7"/>
      <c r="J1" s="119"/>
      <c r="K1" s="2"/>
      <c r="L1" s="47" t="s">
        <v>116</v>
      </c>
    </row>
    <row r="2" spans="2:12" s="27" customFormat="1" ht="22.5" customHeight="1">
      <c r="B2" s="254" t="s">
        <v>11</v>
      </c>
      <c r="C2" s="255"/>
      <c r="D2" s="202" t="s">
        <v>13</v>
      </c>
      <c r="E2" s="232" t="s">
        <v>15</v>
      </c>
      <c r="F2" s="233"/>
      <c r="G2" s="234"/>
      <c r="H2" s="230" t="s">
        <v>12</v>
      </c>
      <c r="I2" s="232" t="s">
        <v>348</v>
      </c>
      <c r="J2" s="233"/>
      <c r="K2" s="234"/>
      <c r="L2" s="244" t="s">
        <v>4</v>
      </c>
    </row>
    <row r="3" spans="2:12" s="27" customFormat="1" ht="22.5" customHeight="1">
      <c r="B3" s="256"/>
      <c r="C3" s="257"/>
      <c r="D3" s="203" t="s">
        <v>14</v>
      </c>
      <c r="E3" s="235"/>
      <c r="F3" s="236"/>
      <c r="G3" s="237"/>
      <c r="H3" s="231"/>
      <c r="I3" s="235"/>
      <c r="J3" s="236"/>
      <c r="K3" s="237"/>
      <c r="L3" s="245"/>
    </row>
    <row r="4" spans="2:12" s="30" customFormat="1" ht="22.5" customHeight="1">
      <c r="B4" s="248" t="s">
        <v>162</v>
      </c>
      <c r="C4" s="242"/>
      <c r="D4" s="117">
        <v>43101</v>
      </c>
      <c r="E4" s="238" t="s">
        <v>163</v>
      </c>
      <c r="F4" s="240" t="s">
        <v>255</v>
      </c>
      <c r="G4" s="242" t="s">
        <v>164</v>
      </c>
      <c r="H4" s="246">
        <v>123456789</v>
      </c>
      <c r="I4" s="248"/>
      <c r="J4" s="240" t="s">
        <v>255</v>
      </c>
      <c r="K4" s="242"/>
      <c r="L4" s="250"/>
    </row>
    <row r="5" spans="2:12" s="30" customFormat="1" ht="22.5" customHeight="1">
      <c r="B5" s="249"/>
      <c r="C5" s="243"/>
      <c r="D5" s="118">
        <v>43465</v>
      </c>
      <c r="E5" s="239"/>
      <c r="F5" s="241"/>
      <c r="G5" s="243"/>
      <c r="H5" s="247"/>
      <c r="I5" s="249"/>
      <c r="J5" s="241"/>
      <c r="K5" s="243"/>
      <c r="L5" s="251"/>
    </row>
    <row r="6" spans="2:12" s="71" customFormat="1" ht="22.5" customHeight="1">
      <c r="B6" s="248"/>
      <c r="C6" s="242"/>
      <c r="D6" s="117"/>
      <c r="E6" s="238"/>
      <c r="F6" s="240" t="s">
        <v>255</v>
      </c>
      <c r="G6" s="242"/>
      <c r="H6" s="246"/>
      <c r="I6" s="248"/>
      <c r="J6" s="240" t="s">
        <v>255</v>
      </c>
      <c r="K6" s="242"/>
      <c r="L6" s="250"/>
    </row>
    <row r="7" spans="2:12" s="71" customFormat="1" ht="22.5" customHeight="1">
      <c r="B7" s="249"/>
      <c r="C7" s="243"/>
      <c r="D7" s="118"/>
      <c r="E7" s="239"/>
      <c r="F7" s="241"/>
      <c r="G7" s="243"/>
      <c r="H7" s="247"/>
      <c r="I7" s="249"/>
      <c r="J7" s="241"/>
      <c r="K7" s="243"/>
      <c r="L7" s="251"/>
    </row>
    <row r="8" spans="2:12" s="71" customFormat="1" ht="22.5" customHeight="1">
      <c r="B8" s="248"/>
      <c r="C8" s="242"/>
      <c r="D8" s="117"/>
      <c r="E8" s="238"/>
      <c r="F8" s="240" t="s">
        <v>255</v>
      </c>
      <c r="G8" s="242"/>
      <c r="H8" s="246"/>
      <c r="I8" s="248"/>
      <c r="J8" s="240" t="s">
        <v>255</v>
      </c>
      <c r="K8" s="242"/>
      <c r="L8" s="250"/>
    </row>
    <row r="9" spans="2:12" s="71" customFormat="1" ht="22.5" customHeight="1">
      <c r="B9" s="249"/>
      <c r="C9" s="243"/>
      <c r="D9" s="118"/>
      <c r="E9" s="239"/>
      <c r="F9" s="241"/>
      <c r="G9" s="243"/>
      <c r="H9" s="247"/>
      <c r="I9" s="249"/>
      <c r="J9" s="241"/>
      <c r="K9" s="243"/>
      <c r="L9" s="251"/>
    </row>
    <row r="10" spans="2:12" s="71" customFormat="1" ht="22.5" customHeight="1">
      <c r="B10" s="248"/>
      <c r="C10" s="242"/>
      <c r="D10" s="117"/>
      <c r="E10" s="238"/>
      <c r="F10" s="240" t="s">
        <v>255</v>
      </c>
      <c r="G10" s="242"/>
      <c r="H10" s="246"/>
      <c r="I10" s="248"/>
      <c r="J10" s="240" t="s">
        <v>255</v>
      </c>
      <c r="K10" s="242"/>
      <c r="L10" s="250"/>
    </row>
    <row r="11" spans="2:12" s="71" customFormat="1" ht="22.5" customHeight="1">
      <c r="B11" s="249"/>
      <c r="C11" s="243"/>
      <c r="D11" s="118"/>
      <c r="E11" s="239"/>
      <c r="F11" s="241"/>
      <c r="G11" s="243"/>
      <c r="H11" s="247"/>
      <c r="I11" s="249"/>
      <c r="J11" s="241"/>
      <c r="K11" s="243"/>
      <c r="L11" s="251"/>
    </row>
    <row r="12" spans="2:12" s="71" customFormat="1" ht="22.5" customHeight="1">
      <c r="B12" s="248"/>
      <c r="C12" s="242"/>
      <c r="D12" s="117"/>
      <c r="E12" s="238"/>
      <c r="F12" s="240" t="s">
        <v>255</v>
      </c>
      <c r="G12" s="242"/>
      <c r="H12" s="246"/>
      <c r="I12" s="248"/>
      <c r="J12" s="240" t="s">
        <v>255</v>
      </c>
      <c r="K12" s="242"/>
      <c r="L12" s="250"/>
    </row>
    <row r="13" spans="2:12" s="71" customFormat="1" ht="22.5" customHeight="1">
      <c r="B13" s="249"/>
      <c r="C13" s="243"/>
      <c r="D13" s="118"/>
      <c r="E13" s="239"/>
      <c r="F13" s="241"/>
      <c r="G13" s="243"/>
      <c r="H13" s="247"/>
      <c r="I13" s="249"/>
      <c r="J13" s="241"/>
      <c r="K13" s="243"/>
      <c r="L13" s="251"/>
    </row>
    <row r="14" spans="2:12" s="71" customFormat="1" ht="22.5" customHeight="1">
      <c r="B14" s="248"/>
      <c r="C14" s="242"/>
      <c r="D14" s="117"/>
      <c r="E14" s="238"/>
      <c r="F14" s="240" t="s">
        <v>255</v>
      </c>
      <c r="G14" s="242"/>
      <c r="H14" s="246"/>
      <c r="I14" s="248"/>
      <c r="J14" s="240" t="s">
        <v>255</v>
      </c>
      <c r="K14" s="242"/>
      <c r="L14" s="250"/>
    </row>
    <row r="15" spans="2:12" s="71" customFormat="1" ht="22.5" customHeight="1">
      <c r="B15" s="249"/>
      <c r="C15" s="243"/>
      <c r="D15" s="118"/>
      <c r="E15" s="239"/>
      <c r="F15" s="241"/>
      <c r="G15" s="243"/>
      <c r="H15" s="247"/>
      <c r="I15" s="249"/>
      <c r="J15" s="241"/>
      <c r="K15" s="243"/>
      <c r="L15" s="251"/>
    </row>
    <row r="16" spans="2:12" s="71" customFormat="1" ht="22.5" customHeight="1">
      <c r="B16" s="248"/>
      <c r="C16" s="242"/>
      <c r="D16" s="117"/>
      <c r="E16" s="238"/>
      <c r="F16" s="240" t="s">
        <v>255</v>
      </c>
      <c r="G16" s="242"/>
      <c r="H16" s="246"/>
      <c r="I16" s="248"/>
      <c r="J16" s="240" t="s">
        <v>255</v>
      </c>
      <c r="K16" s="242"/>
      <c r="L16" s="250"/>
    </row>
    <row r="17" spans="2:12" s="71" customFormat="1" ht="22.5" customHeight="1">
      <c r="B17" s="249"/>
      <c r="C17" s="243"/>
      <c r="D17" s="118"/>
      <c r="E17" s="239"/>
      <c r="F17" s="241"/>
      <c r="G17" s="243"/>
      <c r="H17" s="247"/>
      <c r="I17" s="249"/>
      <c r="J17" s="241"/>
      <c r="K17" s="243"/>
      <c r="L17" s="251"/>
    </row>
    <row r="18" spans="2:12" s="71" customFormat="1" ht="22.5" customHeight="1">
      <c r="B18" s="248"/>
      <c r="C18" s="242"/>
      <c r="D18" s="117"/>
      <c r="E18" s="238"/>
      <c r="F18" s="240" t="s">
        <v>255</v>
      </c>
      <c r="G18" s="242"/>
      <c r="H18" s="246"/>
      <c r="I18" s="248"/>
      <c r="J18" s="240" t="s">
        <v>255</v>
      </c>
      <c r="K18" s="242"/>
      <c r="L18" s="250"/>
    </row>
    <row r="19" spans="2:12" s="71" customFormat="1" ht="22.5" customHeight="1">
      <c r="B19" s="249"/>
      <c r="C19" s="243"/>
      <c r="D19" s="118"/>
      <c r="E19" s="239"/>
      <c r="F19" s="241"/>
      <c r="G19" s="243"/>
      <c r="H19" s="247"/>
      <c r="I19" s="249"/>
      <c r="J19" s="241"/>
      <c r="K19" s="243"/>
      <c r="L19" s="251"/>
    </row>
    <row r="20" spans="2:12" s="71" customFormat="1" ht="22.5" customHeight="1">
      <c r="B20" s="248"/>
      <c r="C20" s="242"/>
      <c r="D20" s="117"/>
      <c r="E20" s="238"/>
      <c r="F20" s="240" t="s">
        <v>255</v>
      </c>
      <c r="G20" s="242"/>
      <c r="H20" s="246"/>
      <c r="I20" s="248"/>
      <c r="J20" s="240" t="s">
        <v>255</v>
      </c>
      <c r="K20" s="242"/>
      <c r="L20" s="250"/>
    </row>
    <row r="21" spans="2:12" s="71" customFormat="1" ht="22.5" customHeight="1">
      <c r="B21" s="249"/>
      <c r="C21" s="243"/>
      <c r="D21" s="118"/>
      <c r="E21" s="239"/>
      <c r="F21" s="241"/>
      <c r="G21" s="243"/>
      <c r="H21" s="247"/>
      <c r="I21" s="249"/>
      <c r="J21" s="241"/>
      <c r="K21" s="243"/>
      <c r="L21" s="251"/>
    </row>
    <row r="22" spans="2:12" s="71" customFormat="1" ht="22.5" customHeight="1">
      <c r="B22" s="248"/>
      <c r="C22" s="242"/>
      <c r="D22" s="117"/>
      <c r="E22" s="238"/>
      <c r="F22" s="240" t="s">
        <v>255</v>
      </c>
      <c r="G22" s="242"/>
      <c r="H22" s="246"/>
      <c r="I22" s="248"/>
      <c r="J22" s="240" t="s">
        <v>255</v>
      </c>
      <c r="K22" s="242"/>
      <c r="L22" s="250"/>
    </row>
    <row r="23" spans="2:12" s="71" customFormat="1" ht="22.5" customHeight="1">
      <c r="B23" s="249"/>
      <c r="C23" s="243"/>
      <c r="D23" s="118"/>
      <c r="E23" s="239"/>
      <c r="F23" s="241"/>
      <c r="G23" s="243"/>
      <c r="H23" s="247"/>
      <c r="I23" s="249"/>
      <c r="J23" s="241"/>
      <c r="K23" s="243"/>
      <c r="L23" s="251"/>
    </row>
    <row r="24" spans="2:12" s="71" customFormat="1" ht="22.5" customHeight="1">
      <c r="B24" s="248"/>
      <c r="C24" s="242"/>
      <c r="D24" s="117"/>
      <c r="E24" s="238"/>
      <c r="F24" s="240" t="s">
        <v>255</v>
      </c>
      <c r="G24" s="242"/>
      <c r="H24" s="246"/>
      <c r="I24" s="248"/>
      <c r="J24" s="240" t="s">
        <v>255</v>
      </c>
      <c r="K24" s="242"/>
      <c r="L24" s="250"/>
    </row>
    <row r="25" spans="2:12" s="71" customFormat="1" ht="22.5" customHeight="1">
      <c r="B25" s="249"/>
      <c r="C25" s="243"/>
      <c r="D25" s="118"/>
      <c r="E25" s="239"/>
      <c r="F25" s="241"/>
      <c r="G25" s="243"/>
      <c r="H25" s="247"/>
      <c r="I25" s="249"/>
      <c r="J25" s="241"/>
      <c r="K25" s="243"/>
      <c r="L25" s="251"/>
    </row>
    <row r="26" spans="2:12" s="71" customFormat="1" ht="22.5" customHeight="1">
      <c r="B26" s="248"/>
      <c r="C26" s="242"/>
      <c r="D26" s="117"/>
      <c r="E26" s="238"/>
      <c r="F26" s="240" t="s">
        <v>255</v>
      </c>
      <c r="G26" s="242"/>
      <c r="H26" s="246"/>
      <c r="I26" s="248"/>
      <c r="J26" s="240" t="s">
        <v>255</v>
      </c>
      <c r="K26" s="242"/>
      <c r="L26" s="250"/>
    </row>
    <row r="27" spans="2:12" s="71" customFormat="1" ht="22.5" customHeight="1">
      <c r="B27" s="249"/>
      <c r="C27" s="243"/>
      <c r="D27" s="118"/>
      <c r="E27" s="239"/>
      <c r="F27" s="241"/>
      <c r="G27" s="243"/>
      <c r="H27" s="247"/>
      <c r="I27" s="249"/>
      <c r="J27" s="241"/>
      <c r="K27" s="243"/>
      <c r="L27" s="251"/>
    </row>
    <row r="28" spans="2:12" s="71" customFormat="1" ht="22.5" customHeight="1">
      <c r="B28" s="248"/>
      <c r="C28" s="242"/>
      <c r="D28" s="117"/>
      <c r="E28" s="238"/>
      <c r="F28" s="240" t="s">
        <v>255</v>
      </c>
      <c r="G28" s="242"/>
      <c r="H28" s="246"/>
      <c r="I28" s="248"/>
      <c r="J28" s="240" t="s">
        <v>255</v>
      </c>
      <c r="K28" s="242"/>
      <c r="L28" s="250"/>
    </row>
    <row r="29" spans="2:12" s="71" customFormat="1" ht="22.5" customHeight="1">
      <c r="B29" s="249"/>
      <c r="C29" s="243"/>
      <c r="D29" s="118"/>
      <c r="E29" s="239"/>
      <c r="F29" s="241"/>
      <c r="G29" s="243"/>
      <c r="H29" s="247"/>
      <c r="I29" s="249"/>
      <c r="J29" s="241"/>
      <c r="K29" s="243"/>
      <c r="L29" s="251"/>
    </row>
    <row r="30" spans="2:12" s="71" customFormat="1" ht="22.5" customHeight="1">
      <c r="B30" s="252" t="s">
        <v>3</v>
      </c>
      <c r="C30" s="253"/>
      <c r="D30" s="68"/>
      <c r="E30" s="229"/>
      <c r="F30" s="229"/>
      <c r="G30" s="229"/>
      <c r="H30" s="185">
        <f>SUM(H3:H29)</f>
        <v>123456789</v>
      </c>
      <c r="I30" s="229"/>
      <c r="J30" s="229"/>
      <c r="K30" s="229"/>
      <c r="L30" s="200"/>
    </row>
    <row r="31" spans="2:12">
      <c r="L31" s="171" t="s">
        <v>177</v>
      </c>
    </row>
    <row r="32" spans="2:12" ht="27.75" customHeight="1">
      <c r="B32" s="122" t="s">
        <v>174</v>
      </c>
      <c r="C32" s="122">
        <v>1</v>
      </c>
      <c r="D32" s="225" t="s">
        <v>342</v>
      </c>
      <c r="E32" s="225"/>
      <c r="F32" s="225"/>
      <c r="G32" s="225"/>
      <c r="H32" s="225"/>
      <c r="I32" s="225"/>
      <c r="J32" s="225"/>
      <c r="K32" s="225"/>
      <c r="L32" s="225"/>
    </row>
    <row r="33" spans="2:12">
      <c r="B33" s="122"/>
      <c r="C33" s="122">
        <v>2</v>
      </c>
      <c r="D33" s="225" t="s">
        <v>343</v>
      </c>
      <c r="E33" s="225"/>
      <c r="F33" s="225"/>
      <c r="G33" s="225"/>
      <c r="H33" s="225"/>
      <c r="I33" s="225"/>
      <c r="J33" s="225"/>
      <c r="K33" s="225"/>
      <c r="L33" s="225"/>
    </row>
    <row r="34" spans="2:12">
      <c r="B34" s="122"/>
      <c r="C34" s="122">
        <v>3</v>
      </c>
      <c r="D34" s="225" t="s">
        <v>344</v>
      </c>
      <c r="E34" s="225"/>
      <c r="F34" s="225"/>
      <c r="G34" s="225"/>
      <c r="H34" s="225"/>
      <c r="I34" s="225"/>
      <c r="J34" s="225"/>
      <c r="K34" s="225"/>
      <c r="L34" s="225"/>
    </row>
    <row r="35" spans="2:12">
      <c r="B35" s="122"/>
      <c r="C35" s="122">
        <v>4</v>
      </c>
      <c r="D35" s="225" t="s">
        <v>345</v>
      </c>
      <c r="E35" s="225"/>
      <c r="F35" s="225"/>
      <c r="G35" s="225"/>
      <c r="H35" s="225"/>
      <c r="I35" s="225"/>
      <c r="J35" s="225"/>
      <c r="K35" s="225"/>
      <c r="L35" s="225"/>
    </row>
    <row r="36" spans="2:12">
      <c r="B36" s="122"/>
      <c r="C36" s="122">
        <v>5</v>
      </c>
      <c r="D36" s="225" t="s">
        <v>346</v>
      </c>
      <c r="E36" s="225"/>
      <c r="F36" s="225"/>
      <c r="G36" s="225"/>
      <c r="H36" s="225"/>
      <c r="I36" s="225"/>
      <c r="J36" s="225"/>
      <c r="K36" s="225"/>
      <c r="L36" s="225"/>
    </row>
    <row r="37" spans="2:12">
      <c r="B37" s="122"/>
      <c r="C37" s="122">
        <v>6</v>
      </c>
      <c r="D37" s="225" t="s">
        <v>347</v>
      </c>
      <c r="E37" s="225"/>
      <c r="F37" s="225"/>
      <c r="G37" s="225"/>
      <c r="H37" s="225"/>
      <c r="I37" s="225"/>
      <c r="J37" s="225"/>
      <c r="K37" s="225"/>
      <c r="L37" s="225"/>
    </row>
  </sheetData>
  <mergeCells count="131">
    <mergeCell ref="E24:E25"/>
    <mergeCell ref="F24:F25"/>
    <mergeCell ref="G24:G25"/>
    <mergeCell ref="H24:H25"/>
    <mergeCell ref="I24:I25"/>
    <mergeCell ref="J24:J25"/>
    <mergeCell ref="K24:K25"/>
    <mergeCell ref="L24:L25"/>
    <mergeCell ref="K28:K29"/>
    <mergeCell ref="L28:L29"/>
    <mergeCell ref="J26:J27"/>
    <mergeCell ref="K26:K27"/>
    <mergeCell ref="L26:L27"/>
    <mergeCell ref="E28:E29"/>
    <mergeCell ref="F28:F29"/>
    <mergeCell ref="G28:G29"/>
    <mergeCell ref="H28:H29"/>
    <mergeCell ref="I28:I29"/>
    <mergeCell ref="J28:J29"/>
    <mergeCell ref="E26:E27"/>
    <mergeCell ref="F26:F27"/>
    <mergeCell ref="G26:G27"/>
    <mergeCell ref="H26:H27"/>
    <mergeCell ref="I26:I27"/>
    <mergeCell ref="L20:L21"/>
    <mergeCell ref="E22:E23"/>
    <mergeCell ref="F22:F23"/>
    <mergeCell ref="G22:G23"/>
    <mergeCell ref="H22:H23"/>
    <mergeCell ref="I22:I23"/>
    <mergeCell ref="J22:J23"/>
    <mergeCell ref="K22:K23"/>
    <mergeCell ref="L22:L23"/>
    <mergeCell ref="E20:E21"/>
    <mergeCell ref="F20:F21"/>
    <mergeCell ref="G20:G21"/>
    <mergeCell ref="H20:H21"/>
    <mergeCell ref="I20:I21"/>
    <mergeCell ref="J20:J21"/>
    <mergeCell ref="I18:I19"/>
    <mergeCell ref="E16:E17"/>
    <mergeCell ref="F16:F17"/>
    <mergeCell ref="G16:G17"/>
    <mergeCell ref="H16:H17"/>
    <mergeCell ref="I16:I17"/>
    <mergeCell ref="K20:K21"/>
    <mergeCell ref="J16:J17"/>
    <mergeCell ref="K16:K17"/>
    <mergeCell ref="L16:L17"/>
    <mergeCell ref="J18:J19"/>
    <mergeCell ref="K18:K19"/>
    <mergeCell ref="L18:L19"/>
    <mergeCell ref="E12:E13"/>
    <mergeCell ref="F12:F13"/>
    <mergeCell ref="G12:G13"/>
    <mergeCell ref="H12:H13"/>
    <mergeCell ref="I12:I13"/>
    <mergeCell ref="J12:J13"/>
    <mergeCell ref="K12:K13"/>
    <mergeCell ref="L12:L13"/>
    <mergeCell ref="E14:E15"/>
    <mergeCell ref="F14:F15"/>
    <mergeCell ref="G14:G15"/>
    <mergeCell ref="H14:H15"/>
    <mergeCell ref="I14:I15"/>
    <mergeCell ref="J14:J15"/>
    <mergeCell ref="K14:K15"/>
    <mergeCell ref="L14:L15"/>
    <mergeCell ref="E18:E19"/>
    <mergeCell ref="F18:F19"/>
    <mergeCell ref="G18:G19"/>
    <mergeCell ref="H18:H19"/>
    <mergeCell ref="J8:J9"/>
    <mergeCell ref="K8:K9"/>
    <mergeCell ref="L8:L9"/>
    <mergeCell ref="E10:E11"/>
    <mergeCell ref="F10:F11"/>
    <mergeCell ref="G10:G11"/>
    <mergeCell ref="H10:H11"/>
    <mergeCell ref="I10:I11"/>
    <mergeCell ref="J10:J11"/>
    <mergeCell ref="K10:K11"/>
    <mergeCell ref="L10:L11"/>
    <mergeCell ref="I6:I7"/>
    <mergeCell ref="J6:J7"/>
    <mergeCell ref="K6:K7"/>
    <mergeCell ref="L6:L7"/>
    <mergeCell ref="B30:C30"/>
    <mergeCell ref="B2:C3"/>
    <mergeCell ref="B4:C5"/>
    <mergeCell ref="B6:C7"/>
    <mergeCell ref="B8:C9"/>
    <mergeCell ref="B10:C11"/>
    <mergeCell ref="B12:C13"/>
    <mergeCell ref="B14:C15"/>
    <mergeCell ref="B16:C17"/>
    <mergeCell ref="B18:C19"/>
    <mergeCell ref="B20:C21"/>
    <mergeCell ref="B22:C23"/>
    <mergeCell ref="B24:C25"/>
    <mergeCell ref="B26:C27"/>
    <mergeCell ref="B28:C29"/>
    <mergeCell ref="E8:E9"/>
    <mergeCell ref="F8:F9"/>
    <mergeCell ref="G8:G9"/>
    <mergeCell ref="H8:H9"/>
    <mergeCell ref="I8:I9"/>
    <mergeCell ref="D34:L34"/>
    <mergeCell ref="D35:L35"/>
    <mergeCell ref="D36:L36"/>
    <mergeCell ref="D37:L37"/>
    <mergeCell ref="D32:L32"/>
    <mergeCell ref="D33:L33"/>
    <mergeCell ref="E30:G30"/>
    <mergeCell ref="H2:H3"/>
    <mergeCell ref="I2:K3"/>
    <mergeCell ref="I30:K30"/>
    <mergeCell ref="E2:G3"/>
    <mergeCell ref="E6:E7"/>
    <mergeCell ref="F6:F7"/>
    <mergeCell ref="G6:G7"/>
    <mergeCell ref="L2:L3"/>
    <mergeCell ref="E4:E5"/>
    <mergeCell ref="F4:F5"/>
    <mergeCell ref="G4:G5"/>
    <mergeCell ref="H4:H5"/>
    <mergeCell ref="J4:J5"/>
    <mergeCell ref="I4:I5"/>
    <mergeCell ref="K4:K5"/>
    <mergeCell ref="L4:L5"/>
    <mergeCell ref="H6:H7"/>
  </mergeCells>
  <phoneticPr fontId="6"/>
  <dataValidations count="2">
    <dataValidation imeMode="on" allowBlank="1" showInputMessage="1" showErrorMessage="1" sqref="B4:C29 E4:G29 I4:L29"/>
    <dataValidation imeMode="off" allowBlank="1" showInputMessage="1" showErrorMessage="1" sqref="D4:D29 H4:H29"/>
  </dataValidations>
  <pageMargins left="0.78740157480314965" right="0.78740157480314965" top="0.98425196850393704" bottom="0.98425196850393704" header="0.51181102362204722" footer="0.51181102362204722"/>
  <pageSetup paperSize="9" scale="9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J34"/>
  <sheetViews>
    <sheetView zoomScaleNormal="100" zoomScaleSheetLayoutView="80" workbookViewId="0">
      <selection activeCell="J3" sqref="J3"/>
    </sheetView>
  </sheetViews>
  <sheetFormatPr defaultRowHeight="13.5"/>
  <cols>
    <col min="1" max="1" width="3.125" style="1" customWidth="1"/>
    <col min="2" max="2" width="4.875" style="1" customWidth="1"/>
    <col min="3" max="3" width="2.625" style="1" customWidth="1"/>
    <col min="4" max="4" width="2.375" style="1" customWidth="1"/>
    <col min="5" max="5" width="15.625" style="3" customWidth="1"/>
    <col min="6" max="6" width="25.625" style="3" customWidth="1"/>
    <col min="7" max="7" width="15.125" style="3" bestFit="1" customWidth="1"/>
    <col min="8" max="8" width="10.625" style="1" customWidth="1"/>
    <col min="9" max="16384" width="9" style="1"/>
  </cols>
  <sheetData>
    <row r="1" spans="2:10" ht="30" customHeight="1">
      <c r="B1" s="48" t="s">
        <v>118</v>
      </c>
      <c r="D1" s="2"/>
      <c r="H1" s="47" t="s">
        <v>117</v>
      </c>
    </row>
    <row r="2" spans="2:10" ht="22.5" customHeight="1">
      <c r="B2" s="223" t="s">
        <v>5</v>
      </c>
      <c r="C2" s="223"/>
      <c r="D2" s="223"/>
      <c r="E2" s="259" t="s">
        <v>6</v>
      </c>
      <c r="F2" s="259"/>
      <c r="G2" s="259" t="s">
        <v>119</v>
      </c>
      <c r="H2" s="259" t="s">
        <v>4</v>
      </c>
    </row>
    <row r="3" spans="2:10" ht="22.5" customHeight="1">
      <c r="B3" s="223"/>
      <c r="C3" s="223"/>
      <c r="D3" s="223"/>
      <c r="E3" s="35" t="s">
        <v>7</v>
      </c>
      <c r="F3" s="26" t="s">
        <v>8</v>
      </c>
      <c r="G3" s="259"/>
      <c r="H3" s="259"/>
      <c r="J3" s="37" t="s">
        <v>1</v>
      </c>
    </row>
    <row r="4" spans="2:10" s="30" customFormat="1" ht="22.5" customHeight="1">
      <c r="B4" s="252" t="s">
        <v>180</v>
      </c>
      <c r="C4" s="258"/>
      <c r="D4" s="253"/>
      <c r="E4" s="33" t="s">
        <v>256</v>
      </c>
      <c r="F4" s="92" t="s">
        <v>257</v>
      </c>
      <c r="G4" s="33">
        <v>123456789</v>
      </c>
      <c r="H4" s="81"/>
      <c r="J4" s="65" t="s">
        <v>180</v>
      </c>
    </row>
    <row r="5" spans="2:10" s="30" customFormat="1" ht="22.5" customHeight="1">
      <c r="B5" s="252"/>
      <c r="C5" s="258"/>
      <c r="D5" s="253"/>
      <c r="E5" s="33"/>
      <c r="F5" s="92"/>
      <c r="G5" s="33"/>
      <c r="H5" s="81"/>
      <c r="J5" s="65" t="s">
        <v>181</v>
      </c>
    </row>
    <row r="6" spans="2:10" s="30" customFormat="1" ht="22.5" customHeight="1">
      <c r="B6" s="252"/>
      <c r="C6" s="258"/>
      <c r="D6" s="253"/>
      <c r="E6" s="33"/>
      <c r="F6" s="92"/>
      <c r="G6" s="33"/>
      <c r="H6" s="81"/>
      <c r="J6" s="65"/>
    </row>
    <row r="7" spans="2:10" s="30" customFormat="1" ht="22.5" customHeight="1">
      <c r="B7" s="252"/>
      <c r="C7" s="258"/>
      <c r="D7" s="253"/>
      <c r="E7" s="33"/>
      <c r="F7" s="92"/>
      <c r="G7" s="33"/>
      <c r="H7" s="81"/>
    </row>
    <row r="8" spans="2:10" s="30" customFormat="1" ht="22.5" customHeight="1">
      <c r="B8" s="252"/>
      <c r="C8" s="258"/>
      <c r="D8" s="253"/>
      <c r="E8" s="33"/>
      <c r="F8" s="92"/>
      <c r="G8" s="33"/>
      <c r="H8" s="81"/>
    </row>
    <row r="9" spans="2:10" s="30" customFormat="1" ht="22.5" customHeight="1">
      <c r="B9" s="252"/>
      <c r="C9" s="258"/>
      <c r="D9" s="253"/>
      <c r="E9" s="33"/>
      <c r="F9" s="92"/>
      <c r="G9" s="33"/>
      <c r="H9" s="81"/>
    </row>
    <row r="10" spans="2:10" s="30" customFormat="1" ht="22.5" customHeight="1">
      <c r="B10" s="252"/>
      <c r="C10" s="258"/>
      <c r="D10" s="253"/>
      <c r="E10" s="33"/>
      <c r="F10" s="92"/>
      <c r="G10" s="33"/>
      <c r="H10" s="81"/>
    </row>
    <row r="11" spans="2:10" s="30" customFormat="1" ht="22.5" customHeight="1">
      <c r="B11" s="252"/>
      <c r="C11" s="258"/>
      <c r="D11" s="253"/>
      <c r="E11" s="33"/>
      <c r="F11" s="92"/>
      <c r="G11" s="33"/>
      <c r="H11" s="81"/>
    </row>
    <row r="12" spans="2:10" s="30" customFormat="1" ht="22.5" customHeight="1">
      <c r="B12" s="252"/>
      <c r="C12" s="258"/>
      <c r="D12" s="253"/>
      <c r="E12" s="33"/>
      <c r="F12" s="92"/>
      <c r="G12" s="33"/>
      <c r="H12" s="81"/>
    </row>
    <row r="13" spans="2:10" s="30" customFormat="1" ht="22.5" customHeight="1">
      <c r="B13" s="252"/>
      <c r="C13" s="258"/>
      <c r="D13" s="253"/>
      <c r="E13" s="33"/>
      <c r="F13" s="92"/>
      <c r="G13" s="33"/>
      <c r="H13" s="81"/>
    </row>
    <row r="14" spans="2:10" s="30" customFormat="1" ht="22.5" customHeight="1">
      <c r="B14" s="252"/>
      <c r="C14" s="258"/>
      <c r="D14" s="253"/>
      <c r="E14" s="33"/>
      <c r="F14" s="92"/>
      <c r="G14" s="33"/>
      <c r="H14" s="81"/>
    </row>
    <row r="15" spans="2:10" s="30" customFormat="1" ht="22.5" customHeight="1">
      <c r="B15" s="252"/>
      <c r="C15" s="258"/>
      <c r="D15" s="253"/>
      <c r="E15" s="33"/>
      <c r="F15" s="92"/>
      <c r="G15" s="33"/>
      <c r="H15" s="81"/>
    </row>
    <row r="16" spans="2:10" s="30" customFormat="1" ht="22.5" customHeight="1">
      <c r="B16" s="252"/>
      <c r="C16" s="258"/>
      <c r="D16" s="253"/>
      <c r="E16" s="33"/>
      <c r="F16" s="92"/>
      <c r="G16" s="33"/>
      <c r="H16" s="81"/>
    </row>
    <row r="17" spans="2:8" s="30" customFormat="1" ht="22.5" customHeight="1">
      <c r="B17" s="252"/>
      <c r="C17" s="258"/>
      <c r="D17" s="253"/>
      <c r="E17" s="33"/>
      <c r="F17" s="92"/>
      <c r="G17" s="33"/>
      <c r="H17" s="81"/>
    </row>
    <row r="18" spans="2:8" s="30" customFormat="1" ht="22.5" customHeight="1">
      <c r="B18" s="252"/>
      <c r="C18" s="258"/>
      <c r="D18" s="253"/>
      <c r="E18" s="33"/>
      <c r="F18" s="92"/>
      <c r="G18" s="33"/>
      <c r="H18" s="81"/>
    </row>
    <row r="19" spans="2:8" s="30" customFormat="1" ht="22.5" customHeight="1">
      <c r="B19" s="252"/>
      <c r="C19" s="258"/>
      <c r="D19" s="253"/>
      <c r="E19" s="33"/>
      <c r="F19" s="92"/>
      <c r="G19" s="33"/>
      <c r="H19" s="81"/>
    </row>
    <row r="20" spans="2:8" s="30" customFormat="1" ht="22.5" customHeight="1">
      <c r="B20" s="252"/>
      <c r="C20" s="258"/>
      <c r="D20" s="253"/>
      <c r="E20" s="33"/>
      <c r="F20" s="92"/>
      <c r="G20" s="33"/>
      <c r="H20" s="81"/>
    </row>
    <row r="21" spans="2:8" s="30" customFormat="1" ht="22.5" customHeight="1">
      <c r="B21" s="252"/>
      <c r="C21" s="258"/>
      <c r="D21" s="253"/>
      <c r="E21" s="33"/>
      <c r="F21" s="92"/>
      <c r="G21" s="33"/>
      <c r="H21" s="81"/>
    </row>
    <row r="22" spans="2:8" s="30" customFormat="1" ht="22.5" customHeight="1">
      <c r="B22" s="252"/>
      <c r="C22" s="258"/>
      <c r="D22" s="253"/>
      <c r="E22" s="33"/>
      <c r="F22" s="92"/>
      <c r="G22" s="33"/>
      <c r="H22" s="81"/>
    </row>
    <row r="23" spans="2:8" s="30" customFormat="1" ht="22.5" customHeight="1">
      <c r="B23" s="252"/>
      <c r="C23" s="258"/>
      <c r="D23" s="253"/>
      <c r="E23" s="33"/>
      <c r="F23" s="92"/>
      <c r="G23" s="33"/>
      <c r="H23" s="81"/>
    </row>
    <row r="24" spans="2:8" s="30" customFormat="1" ht="22.5" customHeight="1">
      <c r="B24" s="252"/>
      <c r="C24" s="258"/>
      <c r="D24" s="253"/>
      <c r="E24" s="33"/>
      <c r="F24" s="92"/>
      <c r="G24" s="33"/>
      <c r="H24" s="81"/>
    </row>
    <row r="25" spans="2:8" s="30" customFormat="1" ht="22.5" customHeight="1">
      <c r="B25" s="252"/>
      <c r="C25" s="258"/>
      <c r="D25" s="253"/>
      <c r="E25" s="33"/>
      <c r="F25" s="92"/>
      <c r="G25" s="33"/>
      <c r="H25" s="81"/>
    </row>
    <row r="26" spans="2:8" s="30" customFormat="1" ht="22.5" customHeight="1">
      <c r="B26" s="252"/>
      <c r="C26" s="258"/>
      <c r="D26" s="253"/>
      <c r="E26" s="33"/>
      <c r="F26" s="92"/>
      <c r="G26" s="33"/>
      <c r="H26" s="81"/>
    </row>
    <row r="27" spans="2:8" s="30" customFormat="1" ht="22.5" customHeight="1">
      <c r="B27" s="252"/>
      <c r="C27" s="258"/>
      <c r="D27" s="253"/>
      <c r="E27" s="33"/>
      <c r="F27" s="92"/>
      <c r="G27" s="33"/>
      <c r="H27" s="81"/>
    </row>
    <row r="28" spans="2:8" s="30" customFormat="1" ht="22.5" customHeight="1">
      <c r="B28" s="252"/>
      <c r="C28" s="258"/>
      <c r="D28" s="253"/>
      <c r="E28" s="33"/>
      <c r="F28" s="92"/>
      <c r="G28" s="33"/>
      <c r="H28" s="81"/>
    </row>
    <row r="29" spans="2:8" s="30" customFormat="1" ht="22.5" customHeight="1">
      <c r="B29" s="252"/>
      <c r="C29" s="258"/>
      <c r="D29" s="253"/>
      <c r="E29" s="33"/>
      <c r="F29" s="92"/>
      <c r="G29" s="33"/>
      <c r="H29" s="81"/>
    </row>
    <row r="30" spans="2:8" s="30" customFormat="1" ht="22.5" customHeight="1">
      <c r="B30" s="228" t="s">
        <v>3</v>
      </c>
      <c r="C30" s="228"/>
      <c r="D30" s="228"/>
      <c r="E30" s="89"/>
      <c r="F30" s="90"/>
      <c r="G30" s="184">
        <f>SUM(G3:G29)</f>
        <v>123456789</v>
      </c>
      <c r="H30" s="191"/>
    </row>
    <row r="31" spans="2:8">
      <c r="H31" s="171" t="s">
        <v>325</v>
      </c>
    </row>
    <row r="32" spans="2:8">
      <c r="B32" s="122" t="s">
        <v>174</v>
      </c>
      <c r="C32" s="122">
        <v>1</v>
      </c>
      <c r="D32" s="224" t="s">
        <v>349</v>
      </c>
      <c r="E32" s="224"/>
      <c r="F32" s="224"/>
      <c r="G32" s="224"/>
      <c r="H32" s="224"/>
    </row>
    <row r="33" spans="2:10" ht="41.25" customHeight="1">
      <c r="B33" s="122"/>
      <c r="C33" s="122">
        <v>2</v>
      </c>
      <c r="D33" s="225" t="s">
        <v>327</v>
      </c>
      <c r="E33" s="225"/>
      <c r="F33" s="225"/>
      <c r="G33" s="225"/>
      <c r="H33" s="225"/>
      <c r="I33" s="123"/>
      <c r="J33" s="123"/>
    </row>
    <row r="34" spans="2:10" ht="13.5" customHeight="1">
      <c r="B34" s="122"/>
      <c r="C34" s="122">
        <v>3</v>
      </c>
      <c r="D34" s="225" t="s">
        <v>350</v>
      </c>
      <c r="E34" s="225"/>
      <c r="F34" s="225"/>
      <c r="G34" s="225"/>
      <c r="H34" s="225"/>
      <c r="I34" s="123"/>
      <c r="J34" s="123"/>
    </row>
  </sheetData>
  <mergeCells count="34">
    <mergeCell ref="H2:H3"/>
    <mergeCell ref="G2:G3"/>
    <mergeCell ref="E2:F2"/>
    <mergeCell ref="B2:D3"/>
    <mergeCell ref="B30:D30"/>
    <mergeCell ref="B4:D4"/>
    <mergeCell ref="B5:D5"/>
    <mergeCell ref="B6:D6"/>
    <mergeCell ref="B7:D7"/>
    <mergeCell ref="B8:D8"/>
    <mergeCell ref="B9:D9"/>
    <mergeCell ref="B10:D10"/>
    <mergeCell ref="B11:D11"/>
    <mergeCell ref="B12:D12"/>
    <mergeCell ref="B13:D13"/>
    <mergeCell ref="B14:D14"/>
    <mergeCell ref="B15:D15"/>
    <mergeCell ref="B16:D16"/>
    <mergeCell ref="B17:D17"/>
    <mergeCell ref="B18:D18"/>
    <mergeCell ref="B19:D19"/>
    <mergeCell ref="B20:D20"/>
    <mergeCell ref="B21:D21"/>
    <mergeCell ref="B22:D22"/>
    <mergeCell ref="B23:D23"/>
    <mergeCell ref="B24:D24"/>
    <mergeCell ref="D32:H32"/>
    <mergeCell ref="D33:H33"/>
    <mergeCell ref="D34:H34"/>
    <mergeCell ref="B25:D25"/>
    <mergeCell ref="B26:D26"/>
    <mergeCell ref="B27:D27"/>
    <mergeCell ref="B28:D28"/>
    <mergeCell ref="B29:D29"/>
  </mergeCells>
  <phoneticPr fontId="6"/>
  <dataValidations count="3">
    <dataValidation imeMode="on" allowBlank="1" showInputMessage="1" showErrorMessage="1" sqref="E4:F29 J3:K11"/>
    <dataValidation imeMode="off" allowBlank="1" showInputMessage="1" showErrorMessage="1" sqref="G4:G29"/>
    <dataValidation type="list" errorStyle="information" imeMode="on" allowBlank="1" showInputMessage="1" showErrorMessage="1" errorTitle="入力した値は保持されています・・・が、" sqref="B4:D29">
      <formula1>$J$4:$J$6</formula1>
    </dataValidation>
  </dataValidations>
  <pageMargins left="0.78740157480314965" right="0.78740157480314965" top="0.98425196850393704" bottom="0.98425196850393704" header="0.51181102362204722" footer="0.51181102362204722"/>
  <pageSetup paperSize="9" orientation="portrait" horizontalDpi="4294967293"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N45"/>
  <sheetViews>
    <sheetView zoomScaleNormal="100" zoomScaleSheetLayoutView="80" workbookViewId="0">
      <selection activeCell="N3" sqref="N3"/>
    </sheetView>
  </sheetViews>
  <sheetFormatPr defaultRowHeight="13.5"/>
  <cols>
    <col min="1" max="1" width="3.125" style="1" customWidth="1"/>
    <col min="2" max="2" width="5" style="1" customWidth="1"/>
    <col min="3" max="3" width="3" style="1" customWidth="1"/>
    <col min="4" max="4" width="3.5" style="1" customWidth="1"/>
    <col min="5" max="5" width="10.25" style="1" customWidth="1"/>
    <col min="6" max="6" width="8.25" style="3" customWidth="1"/>
    <col min="7" max="7" width="15.125" style="3" customWidth="1"/>
    <col min="8" max="8" width="12" style="3" customWidth="1"/>
    <col min="9" max="9" width="9.375" style="3" customWidth="1"/>
    <col min="10" max="10" width="6" style="3" customWidth="1"/>
    <col min="11" max="11" width="10.75" style="3" customWidth="1"/>
    <col min="12" max="12" width="18.375" style="1" customWidth="1"/>
    <col min="13" max="16384" width="9" style="1"/>
  </cols>
  <sheetData>
    <row r="1" spans="2:14" ht="30" customHeight="1">
      <c r="B1" s="48" t="s">
        <v>205</v>
      </c>
      <c r="D1" s="2"/>
      <c r="E1" s="2"/>
      <c r="L1" s="47" t="s">
        <v>120</v>
      </c>
    </row>
    <row r="2" spans="2:14" s="27" customFormat="1" ht="22.5" customHeight="1">
      <c r="B2" s="223" t="s">
        <v>5</v>
      </c>
      <c r="C2" s="223"/>
      <c r="D2" s="223"/>
      <c r="E2" s="259" t="s">
        <v>6</v>
      </c>
      <c r="F2" s="259"/>
      <c r="G2" s="259"/>
      <c r="H2" s="259"/>
      <c r="I2" s="259"/>
      <c r="J2" s="259" t="s">
        <v>159</v>
      </c>
      <c r="K2" s="259"/>
      <c r="L2" s="259" t="s">
        <v>9</v>
      </c>
    </row>
    <row r="3" spans="2:14" s="27" customFormat="1" ht="22.5" customHeight="1">
      <c r="B3" s="223"/>
      <c r="C3" s="223"/>
      <c r="D3" s="223"/>
      <c r="E3" s="284" t="s">
        <v>7</v>
      </c>
      <c r="F3" s="285"/>
      <c r="G3" s="231" t="s">
        <v>8</v>
      </c>
      <c r="H3" s="231"/>
      <c r="I3" s="46" t="s">
        <v>10</v>
      </c>
      <c r="J3" s="259"/>
      <c r="K3" s="259"/>
      <c r="L3" s="259"/>
      <c r="N3" s="121" t="s">
        <v>242</v>
      </c>
    </row>
    <row r="4" spans="2:14" ht="22.5" customHeight="1">
      <c r="B4" s="252" t="s">
        <v>180</v>
      </c>
      <c r="C4" s="258"/>
      <c r="D4" s="253"/>
      <c r="E4" s="248" t="s">
        <v>162</v>
      </c>
      <c r="F4" s="242"/>
      <c r="G4" s="268" t="s">
        <v>258</v>
      </c>
      <c r="H4" s="269"/>
      <c r="I4" s="91" t="s">
        <v>261</v>
      </c>
      <c r="J4" s="270">
        <v>123456789</v>
      </c>
      <c r="K4" s="270"/>
      <c r="L4" s="95"/>
      <c r="N4" s="65" t="s">
        <v>259</v>
      </c>
    </row>
    <row r="5" spans="2:14" ht="22.5" customHeight="1">
      <c r="B5" s="252"/>
      <c r="C5" s="258"/>
      <c r="D5" s="253"/>
      <c r="E5" s="248"/>
      <c r="F5" s="242"/>
      <c r="G5" s="268"/>
      <c r="H5" s="269"/>
      <c r="I5" s="91"/>
      <c r="J5" s="270"/>
      <c r="K5" s="270"/>
      <c r="L5" s="95"/>
      <c r="N5" s="65" t="s">
        <v>260</v>
      </c>
    </row>
    <row r="6" spans="2:14" ht="22.5" customHeight="1">
      <c r="B6" s="252"/>
      <c r="C6" s="258"/>
      <c r="D6" s="253"/>
      <c r="E6" s="248"/>
      <c r="F6" s="242"/>
      <c r="G6" s="268"/>
      <c r="H6" s="269"/>
      <c r="I6" s="91"/>
      <c r="J6" s="270"/>
      <c r="K6" s="270"/>
      <c r="L6" s="95"/>
      <c r="N6" s="65"/>
    </row>
    <row r="7" spans="2:14" ht="22.5" customHeight="1">
      <c r="B7" s="252"/>
      <c r="C7" s="258"/>
      <c r="D7" s="253"/>
      <c r="E7" s="248"/>
      <c r="F7" s="242"/>
      <c r="G7" s="268"/>
      <c r="H7" s="269"/>
      <c r="I7" s="91"/>
      <c r="J7" s="270"/>
      <c r="K7" s="270"/>
      <c r="L7" s="95"/>
    </row>
    <row r="8" spans="2:14" ht="22.5" customHeight="1">
      <c r="B8" s="252"/>
      <c r="C8" s="258"/>
      <c r="D8" s="253"/>
      <c r="E8" s="248"/>
      <c r="F8" s="242"/>
      <c r="G8" s="268"/>
      <c r="H8" s="269"/>
      <c r="I8" s="91"/>
      <c r="J8" s="270"/>
      <c r="K8" s="270"/>
      <c r="L8" s="95"/>
    </row>
    <row r="9" spans="2:14" ht="22.5" customHeight="1">
      <c r="B9" s="252"/>
      <c r="C9" s="258"/>
      <c r="D9" s="253"/>
      <c r="E9" s="248"/>
      <c r="F9" s="242"/>
      <c r="G9" s="268"/>
      <c r="H9" s="269"/>
      <c r="I9" s="91"/>
      <c r="J9" s="270"/>
      <c r="K9" s="270"/>
      <c r="L9" s="95"/>
    </row>
    <row r="10" spans="2:14" ht="22.5" customHeight="1">
      <c r="B10" s="252"/>
      <c r="C10" s="258"/>
      <c r="D10" s="253"/>
      <c r="E10" s="248"/>
      <c r="F10" s="242"/>
      <c r="G10" s="268"/>
      <c r="H10" s="269"/>
      <c r="I10" s="91"/>
      <c r="J10" s="270"/>
      <c r="K10" s="270"/>
      <c r="L10" s="95"/>
    </row>
    <row r="11" spans="2:14" ht="22.5" customHeight="1">
      <c r="B11" s="252"/>
      <c r="C11" s="258"/>
      <c r="D11" s="253"/>
      <c r="E11" s="248"/>
      <c r="F11" s="242"/>
      <c r="G11" s="268"/>
      <c r="H11" s="269"/>
      <c r="I11" s="91"/>
      <c r="J11" s="270"/>
      <c r="K11" s="270"/>
      <c r="L11" s="95"/>
    </row>
    <row r="12" spans="2:14" ht="22.5" customHeight="1">
      <c r="B12" s="252"/>
      <c r="C12" s="258"/>
      <c r="D12" s="253"/>
      <c r="E12" s="248"/>
      <c r="F12" s="242"/>
      <c r="G12" s="268"/>
      <c r="H12" s="269"/>
      <c r="I12" s="91"/>
      <c r="J12" s="270"/>
      <c r="K12" s="270"/>
      <c r="L12" s="95"/>
    </row>
    <row r="13" spans="2:14" ht="22.5" customHeight="1">
      <c r="B13" s="252"/>
      <c r="C13" s="258"/>
      <c r="D13" s="253"/>
      <c r="E13" s="248"/>
      <c r="F13" s="242"/>
      <c r="G13" s="268"/>
      <c r="H13" s="269"/>
      <c r="I13" s="91"/>
      <c r="J13" s="270"/>
      <c r="K13" s="270"/>
      <c r="L13" s="95"/>
    </row>
    <row r="14" spans="2:14" ht="22.5" customHeight="1">
      <c r="B14" s="252"/>
      <c r="C14" s="258"/>
      <c r="D14" s="253"/>
      <c r="E14" s="248"/>
      <c r="F14" s="242"/>
      <c r="G14" s="268"/>
      <c r="H14" s="269"/>
      <c r="I14" s="91"/>
      <c r="J14" s="270"/>
      <c r="K14" s="270"/>
      <c r="L14" s="95"/>
    </row>
    <row r="15" spans="2:14" ht="22.5" customHeight="1">
      <c r="B15" s="252"/>
      <c r="C15" s="258"/>
      <c r="D15" s="253"/>
      <c r="E15" s="226"/>
      <c r="F15" s="274"/>
      <c r="G15" s="268"/>
      <c r="H15" s="269"/>
      <c r="I15" s="91"/>
      <c r="J15" s="270"/>
      <c r="K15" s="270"/>
      <c r="L15" s="95"/>
    </row>
    <row r="17" spans="2:12" s="132" customFormat="1">
      <c r="B17" s="122" t="s">
        <v>174</v>
      </c>
      <c r="C17" s="122">
        <v>1</v>
      </c>
      <c r="D17" s="224" t="s">
        <v>351</v>
      </c>
      <c r="E17" s="224"/>
      <c r="F17" s="224"/>
      <c r="G17" s="224"/>
      <c r="H17" s="224"/>
      <c r="I17" s="224"/>
      <c r="J17" s="224"/>
      <c r="K17" s="224"/>
      <c r="L17" s="224"/>
    </row>
    <row r="18" spans="2:12" s="132" customFormat="1" ht="27.75" customHeight="1">
      <c r="B18" s="122"/>
      <c r="C18" s="122">
        <v>2</v>
      </c>
      <c r="D18" s="225" t="s">
        <v>352</v>
      </c>
      <c r="E18" s="225"/>
      <c r="F18" s="225"/>
      <c r="G18" s="225"/>
      <c r="H18" s="225"/>
      <c r="I18" s="225"/>
      <c r="J18" s="225"/>
      <c r="K18" s="225"/>
      <c r="L18" s="225"/>
    </row>
    <row r="19" spans="2:12" ht="13.5" customHeight="1">
      <c r="B19" s="122"/>
      <c r="C19" s="122">
        <v>3</v>
      </c>
      <c r="D19" s="225" t="s">
        <v>353</v>
      </c>
      <c r="E19" s="225"/>
      <c r="F19" s="225"/>
      <c r="G19" s="225"/>
      <c r="H19" s="225"/>
      <c r="I19" s="225"/>
      <c r="J19" s="225"/>
      <c r="K19" s="225"/>
      <c r="L19" s="225"/>
    </row>
    <row r="20" spans="2:12" s="132" customFormat="1" ht="13.5" customHeight="1">
      <c r="B20" s="122"/>
      <c r="C20" s="122"/>
      <c r="D20" s="123"/>
      <c r="E20" s="123"/>
      <c r="F20" s="123"/>
      <c r="G20" s="123"/>
      <c r="H20" s="123"/>
      <c r="I20" s="123"/>
      <c r="J20" s="123"/>
      <c r="K20" s="123"/>
      <c r="L20" s="123"/>
    </row>
    <row r="21" spans="2:12" ht="30" customHeight="1">
      <c r="B21" s="49" t="s">
        <v>121</v>
      </c>
      <c r="D21" s="2"/>
      <c r="E21" s="2"/>
      <c r="F21" s="2"/>
      <c r="G21" s="2"/>
      <c r="H21" s="2"/>
      <c r="K21" s="7"/>
      <c r="L21" s="8"/>
    </row>
    <row r="22" spans="2:12" s="27" customFormat="1" ht="30" customHeight="1">
      <c r="B22" s="275" t="s">
        <v>37</v>
      </c>
      <c r="C22" s="276"/>
      <c r="D22" s="276"/>
      <c r="E22" s="277"/>
      <c r="F22" s="192" t="s">
        <v>10</v>
      </c>
      <c r="G22" s="244" t="s">
        <v>158</v>
      </c>
      <c r="H22" s="54" t="s">
        <v>32</v>
      </c>
      <c r="I22" s="278" t="s">
        <v>34</v>
      </c>
      <c r="J22" s="279"/>
      <c r="K22" s="278" t="s">
        <v>35</v>
      </c>
      <c r="L22" s="279"/>
    </row>
    <row r="23" spans="2:12" s="27" customFormat="1" ht="22.5" customHeight="1">
      <c r="B23" s="235" t="s">
        <v>8</v>
      </c>
      <c r="C23" s="236"/>
      <c r="D23" s="236"/>
      <c r="E23" s="236"/>
      <c r="F23" s="237"/>
      <c r="G23" s="245"/>
      <c r="H23" s="38" t="s">
        <v>33</v>
      </c>
      <c r="I23" s="282"/>
      <c r="J23" s="283"/>
      <c r="K23" s="280" t="s">
        <v>36</v>
      </c>
      <c r="L23" s="281"/>
    </row>
    <row r="24" spans="2:12" ht="22.5" customHeight="1">
      <c r="B24" s="271" t="s">
        <v>264</v>
      </c>
      <c r="C24" s="272"/>
      <c r="D24" s="272"/>
      <c r="E24" s="273"/>
      <c r="F24" s="193" t="s">
        <v>262</v>
      </c>
      <c r="G24" s="265">
        <v>123456789</v>
      </c>
      <c r="H24" s="195">
        <v>50000</v>
      </c>
      <c r="I24" s="246" t="s">
        <v>265</v>
      </c>
      <c r="J24" s="262"/>
      <c r="K24" s="264" t="s">
        <v>266</v>
      </c>
      <c r="L24" s="262"/>
    </row>
    <row r="25" spans="2:12" ht="22.5" customHeight="1">
      <c r="B25" s="239" t="s">
        <v>263</v>
      </c>
      <c r="C25" s="266"/>
      <c r="D25" s="266"/>
      <c r="E25" s="266"/>
      <c r="F25" s="267"/>
      <c r="G25" s="251"/>
      <c r="H25" s="104">
        <v>0.03</v>
      </c>
      <c r="I25" s="247"/>
      <c r="J25" s="263"/>
      <c r="K25" s="247"/>
      <c r="L25" s="263"/>
    </row>
    <row r="26" spans="2:12" ht="22.5" customHeight="1">
      <c r="B26" s="260"/>
      <c r="C26" s="261"/>
      <c r="D26" s="261"/>
      <c r="E26" s="261"/>
      <c r="F26" s="193"/>
      <c r="G26" s="265"/>
      <c r="H26" s="195"/>
      <c r="I26" s="246"/>
      <c r="J26" s="262"/>
      <c r="K26" s="264"/>
      <c r="L26" s="262"/>
    </row>
    <row r="27" spans="2:12" ht="22.5" customHeight="1">
      <c r="B27" s="239"/>
      <c r="C27" s="266"/>
      <c r="D27" s="266"/>
      <c r="E27" s="266"/>
      <c r="F27" s="267"/>
      <c r="G27" s="251"/>
      <c r="H27" s="104"/>
      <c r="I27" s="247"/>
      <c r="J27" s="263"/>
      <c r="K27" s="247"/>
      <c r="L27" s="263"/>
    </row>
    <row r="28" spans="2:12" ht="22.5" customHeight="1">
      <c r="B28" s="260"/>
      <c r="C28" s="261"/>
      <c r="D28" s="261"/>
      <c r="E28" s="261"/>
      <c r="F28" s="193"/>
      <c r="G28" s="265"/>
      <c r="H28" s="195"/>
      <c r="I28" s="246"/>
      <c r="J28" s="262"/>
      <c r="K28" s="264"/>
      <c r="L28" s="262"/>
    </row>
    <row r="29" spans="2:12" ht="22.5" customHeight="1">
      <c r="B29" s="239"/>
      <c r="C29" s="266"/>
      <c r="D29" s="266"/>
      <c r="E29" s="266"/>
      <c r="F29" s="267"/>
      <c r="G29" s="251"/>
      <c r="H29" s="104"/>
      <c r="I29" s="247"/>
      <c r="J29" s="263"/>
      <c r="K29" s="247"/>
      <c r="L29" s="263"/>
    </row>
    <row r="30" spans="2:12" ht="22.5" customHeight="1">
      <c r="B30" s="260"/>
      <c r="C30" s="261"/>
      <c r="D30" s="261"/>
      <c r="E30" s="261"/>
      <c r="F30" s="193"/>
      <c r="G30" s="265"/>
      <c r="H30" s="195"/>
      <c r="I30" s="246"/>
      <c r="J30" s="262"/>
      <c r="K30" s="264"/>
      <c r="L30" s="262"/>
    </row>
    <row r="31" spans="2:12" ht="22.5" customHeight="1">
      <c r="B31" s="239"/>
      <c r="C31" s="266"/>
      <c r="D31" s="266"/>
      <c r="E31" s="266"/>
      <c r="F31" s="267"/>
      <c r="G31" s="251"/>
      <c r="H31" s="104"/>
      <c r="I31" s="247"/>
      <c r="J31" s="263"/>
      <c r="K31" s="247"/>
      <c r="L31" s="263"/>
    </row>
    <row r="32" spans="2:12" ht="22.5" customHeight="1">
      <c r="B32" s="260"/>
      <c r="C32" s="261"/>
      <c r="D32" s="261"/>
      <c r="E32" s="261"/>
      <c r="F32" s="193"/>
      <c r="G32" s="265"/>
      <c r="H32" s="195"/>
      <c r="I32" s="246"/>
      <c r="J32" s="262"/>
      <c r="K32" s="264"/>
      <c r="L32" s="262"/>
    </row>
    <row r="33" spans="2:12" ht="22.5" customHeight="1">
      <c r="B33" s="239"/>
      <c r="C33" s="266"/>
      <c r="D33" s="266"/>
      <c r="E33" s="266"/>
      <c r="F33" s="267"/>
      <c r="G33" s="251"/>
      <c r="H33" s="104"/>
      <c r="I33" s="247"/>
      <c r="J33" s="263"/>
      <c r="K33" s="247"/>
      <c r="L33" s="263"/>
    </row>
    <row r="34" spans="2:12" ht="22.5" customHeight="1">
      <c r="B34" s="260"/>
      <c r="C34" s="261"/>
      <c r="D34" s="261"/>
      <c r="E34" s="261"/>
      <c r="F34" s="193"/>
      <c r="G34" s="265"/>
      <c r="H34" s="195"/>
      <c r="I34" s="246"/>
      <c r="J34" s="262"/>
      <c r="K34" s="264"/>
      <c r="L34" s="262"/>
    </row>
    <row r="35" spans="2:12" ht="22.5" customHeight="1">
      <c r="B35" s="239"/>
      <c r="C35" s="266"/>
      <c r="D35" s="266"/>
      <c r="E35" s="266"/>
      <c r="F35" s="267"/>
      <c r="G35" s="251"/>
      <c r="H35" s="104"/>
      <c r="I35" s="247"/>
      <c r="J35" s="263"/>
      <c r="K35" s="247"/>
      <c r="L35" s="263"/>
    </row>
    <row r="36" spans="2:12" ht="22.5" customHeight="1">
      <c r="B36" s="260"/>
      <c r="C36" s="261"/>
      <c r="D36" s="261"/>
      <c r="E36" s="261"/>
      <c r="F36" s="193"/>
      <c r="G36" s="265"/>
      <c r="H36" s="195"/>
      <c r="I36" s="246"/>
      <c r="J36" s="262"/>
      <c r="K36" s="264"/>
      <c r="L36" s="262"/>
    </row>
    <row r="37" spans="2:12" ht="22.5" customHeight="1">
      <c r="B37" s="239"/>
      <c r="C37" s="266"/>
      <c r="D37" s="266"/>
      <c r="E37" s="266"/>
      <c r="F37" s="267"/>
      <c r="G37" s="251"/>
      <c r="H37" s="104"/>
      <c r="I37" s="247"/>
      <c r="J37" s="263"/>
      <c r="K37" s="247"/>
      <c r="L37" s="263"/>
    </row>
    <row r="38" spans="2:12" ht="22.5" customHeight="1">
      <c r="B38" s="260"/>
      <c r="C38" s="261"/>
      <c r="D38" s="261"/>
      <c r="E38" s="261"/>
      <c r="F38" s="193"/>
      <c r="G38" s="265"/>
      <c r="H38" s="195"/>
      <c r="I38" s="246"/>
      <c r="J38" s="262"/>
      <c r="K38" s="264"/>
      <c r="L38" s="262"/>
    </row>
    <row r="39" spans="2:12" ht="22.5" customHeight="1">
      <c r="B39" s="239"/>
      <c r="C39" s="266"/>
      <c r="D39" s="266"/>
      <c r="E39" s="266"/>
      <c r="F39" s="267"/>
      <c r="G39" s="251"/>
      <c r="H39" s="104"/>
      <c r="I39" s="247"/>
      <c r="J39" s="263"/>
      <c r="K39" s="247"/>
      <c r="L39" s="263"/>
    </row>
    <row r="40" spans="2:12" ht="22.5" customHeight="1">
      <c r="B40" s="254" t="s">
        <v>3</v>
      </c>
      <c r="C40" s="240"/>
      <c r="D40" s="240"/>
      <c r="E40" s="240"/>
      <c r="F40" s="255"/>
      <c r="G40" s="286">
        <f>SUM(G24:G39)</f>
        <v>123456789</v>
      </c>
      <c r="H40" s="186">
        <f>H38+H36+H34+H32+H30+H28++H26+H24</f>
        <v>50000</v>
      </c>
      <c r="I40" s="288"/>
      <c r="J40" s="289"/>
      <c r="K40" s="288"/>
      <c r="L40" s="289"/>
    </row>
    <row r="41" spans="2:12" ht="22.5" customHeight="1">
      <c r="B41" s="256"/>
      <c r="C41" s="241"/>
      <c r="D41" s="241"/>
      <c r="E41" s="241"/>
      <c r="F41" s="257"/>
      <c r="G41" s="287"/>
      <c r="H41" s="194"/>
      <c r="I41" s="290"/>
      <c r="J41" s="291"/>
      <c r="K41" s="290"/>
      <c r="L41" s="291"/>
    </row>
    <row r="42" spans="2:12">
      <c r="L42" s="171" t="s">
        <v>324</v>
      </c>
    </row>
    <row r="43" spans="2:12" ht="30" customHeight="1">
      <c r="B43" s="122" t="s">
        <v>174</v>
      </c>
      <c r="C43" s="122">
        <v>1</v>
      </c>
      <c r="D43" s="225" t="s">
        <v>370</v>
      </c>
      <c r="E43" s="225"/>
      <c r="F43" s="225"/>
      <c r="G43" s="225"/>
      <c r="H43" s="225"/>
      <c r="I43" s="225"/>
      <c r="J43" s="225"/>
      <c r="K43" s="225"/>
      <c r="L43" s="225"/>
    </row>
    <row r="44" spans="2:12" ht="30" customHeight="1">
      <c r="B44" s="122"/>
      <c r="C44" s="122">
        <v>2</v>
      </c>
      <c r="D44" s="225" t="s">
        <v>368</v>
      </c>
      <c r="E44" s="225"/>
      <c r="F44" s="225"/>
      <c r="G44" s="225"/>
      <c r="H44" s="225"/>
      <c r="I44" s="225"/>
      <c r="J44" s="225"/>
      <c r="K44" s="225"/>
      <c r="L44" s="225"/>
    </row>
    <row r="45" spans="2:12" ht="28.5" customHeight="1">
      <c r="B45" s="122"/>
      <c r="C45" s="122">
        <v>3</v>
      </c>
      <c r="D45" s="225" t="s">
        <v>354</v>
      </c>
      <c r="E45" s="225"/>
      <c r="F45" s="225"/>
      <c r="G45" s="225"/>
      <c r="H45" s="225"/>
      <c r="I45" s="225"/>
      <c r="J45" s="225"/>
      <c r="K45" s="225"/>
      <c r="L45" s="225"/>
    </row>
  </sheetData>
  <mergeCells count="110">
    <mergeCell ref="G38:G39"/>
    <mergeCell ref="G40:G41"/>
    <mergeCell ref="I40:J41"/>
    <mergeCell ref="B38:E38"/>
    <mergeCell ref="I38:J39"/>
    <mergeCell ref="K38:L39"/>
    <mergeCell ref="B39:F39"/>
    <mergeCell ref="B40:F41"/>
    <mergeCell ref="G34:G35"/>
    <mergeCell ref="G36:G37"/>
    <mergeCell ref="B34:E34"/>
    <mergeCell ref="I34:J35"/>
    <mergeCell ref="K34:L35"/>
    <mergeCell ref="B35:F35"/>
    <mergeCell ref="B36:E36"/>
    <mergeCell ref="I36:J37"/>
    <mergeCell ref="K36:L37"/>
    <mergeCell ref="B37:F37"/>
    <mergeCell ref="K40:L41"/>
    <mergeCell ref="L2:L3"/>
    <mergeCell ref="G15:H15"/>
    <mergeCell ref="B23:F23"/>
    <mergeCell ref="B2:D3"/>
    <mergeCell ref="K22:L22"/>
    <mergeCell ref="K23:L23"/>
    <mergeCell ref="G3:H3"/>
    <mergeCell ref="G22:G23"/>
    <mergeCell ref="G24:G25"/>
    <mergeCell ref="I22:J23"/>
    <mergeCell ref="J6:K6"/>
    <mergeCell ref="B7:D7"/>
    <mergeCell ref="E7:F7"/>
    <mergeCell ref="G7:H7"/>
    <mergeCell ref="J7:K7"/>
    <mergeCell ref="J2:K3"/>
    <mergeCell ref="J4:K4"/>
    <mergeCell ref="B4:D4"/>
    <mergeCell ref="G4:H4"/>
    <mergeCell ref="E2:I2"/>
    <mergeCell ref="E3:F3"/>
    <mergeCell ref="E4:F4"/>
    <mergeCell ref="B5:D5"/>
    <mergeCell ref="E5:F5"/>
    <mergeCell ref="G5:H5"/>
    <mergeCell ref="J5:K5"/>
    <mergeCell ref="B6:D6"/>
    <mergeCell ref="E6:F6"/>
    <mergeCell ref="G6:H6"/>
    <mergeCell ref="B10:D10"/>
    <mergeCell ref="E10:F10"/>
    <mergeCell ref="G10:H10"/>
    <mergeCell ref="J10:K10"/>
    <mergeCell ref="B11:D11"/>
    <mergeCell ref="E11:F11"/>
    <mergeCell ref="G11:H11"/>
    <mergeCell ref="J11:K11"/>
    <mergeCell ref="B8:D8"/>
    <mergeCell ref="E8:F8"/>
    <mergeCell ref="G8:H8"/>
    <mergeCell ref="J8:K8"/>
    <mergeCell ref="B9:D9"/>
    <mergeCell ref="E9:F9"/>
    <mergeCell ref="G9:H9"/>
    <mergeCell ref="J9:K9"/>
    <mergeCell ref="B12:D12"/>
    <mergeCell ref="E12:F12"/>
    <mergeCell ref="G12:H12"/>
    <mergeCell ref="J12:K12"/>
    <mergeCell ref="B13:D13"/>
    <mergeCell ref="E13:F13"/>
    <mergeCell ref="G13:H13"/>
    <mergeCell ref="J13:K13"/>
    <mergeCell ref="B22:E22"/>
    <mergeCell ref="B27:F27"/>
    <mergeCell ref="B28:E28"/>
    <mergeCell ref="I28:J29"/>
    <mergeCell ref="K28:L29"/>
    <mergeCell ref="B29:F29"/>
    <mergeCell ref="B14:D14"/>
    <mergeCell ref="E14:F14"/>
    <mergeCell ref="G14:H14"/>
    <mergeCell ref="J14:K14"/>
    <mergeCell ref="B24:E24"/>
    <mergeCell ref="J15:K15"/>
    <mergeCell ref="B15:D15"/>
    <mergeCell ref="E15:F15"/>
    <mergeCell ref="D43:L43"/>
    <mergeCell ref="D44:L44"/>
    <mergeCell ref="D45:L45"/>
    <mergeCell ref="D17:L17"/>
    <mergeCell ref="D18:L18"/>
    <mergeCell ref="D19:L19"/>
    <mergeCell ref="B30:E30"/>
    <mergeCell ref="I30:J31"/>
    <mergeCell ref="K30:L31"/>
    <mergeCell ref="G26:G27"/>
    <mergeCell ref="G28:G29"/>
    <mergeCell ref="G30:G31"/>
    <mergeCell ref="G32:G33"/>
    <mergeCell ref="B31:F31"/>
    <mergeCell ref="B32:E32"/>
    <mergeCell ref="I32:J33"/>
    <mergeCell ref="K32:L33"/>
    <mergeCell ref="B33:F33"/>
    <mergeCell ref="B25:F25"/>
    <mergeCell ref="I24:J25"/>
    <mergeCell ref="K24:L25"/>
    <mergeCell ref="B26:E26"/>
    <mergeCell ref="I26:J27"/>
    <mergeCell ref="K26:L27"/>
  </mergeCells>
  <phoneticPr fontId="6"/>
  <dataValidations count="3">
    <dataValidation type="list" errorStyle="information" imeMode="on" allowBlank="1" showInputMessage="1" showErrorMessage="1" errorTitle="入力した値は保持されています・・・が、" sqref="B4:D15">
      <formula1>$N$4:$N$6</formula1>
    </dataValidation>
    <dataValidation imeMode="on" allowBlank="1" showInputMessage="1" showErrorMessage="1" sqref="E4:I15 B24:F39 I24:L39 N3:O10"/>
    <dataValidation imeMode="off" allowBlank="1" showInputMessage="1" showErrorMessage="1" sqref="J4:K15 G24:H39"/>
  </dataValidations>
  <pageMargins left="0.78740157480314965" right="0.78740157480314965" top="0.98425196850393704" bottom="0.98425196850393704" header="0.51181102362204722" footer="0.51181102362204722"/>
  <pageSetup paperSize="9" scale="83"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B1:K36"/>
  <sheetViews>
    <sheetView topLeftCell="A16" zoomScaleNormal="100" zoomScaleSheetLayoutView="80" workbookViewId="0"/>
  </sheetViews>
  <sheetFormatPr defaultRowHeight="13.5"/>
  <cols>
    <col min="1" max="1" width="3.125" style="1" customWidth="1"/>
    <col min="2" max="2" width="4.375" style="1" customWidth="1"/>
    <col min="3" max="3" width="3.125" style="1" customWidth="1"/>
    <col min="4" max="4" width="4.375" style="1" customWidth="1"/>
    <col min="5" max="5" width="21.125" style="1" customWidth="1"/>
    <col min="6" max="6" width="9.375" style="1" customWidth="1"/>
    <col min="7" max="7" width="8.625" style="1" customWidth="1"/>
    <col min="8" max="8" width="17.625" style="3" customWidth="1"/>
    <col min="9" max="9" width="14.25" style="1" customWidth="1"/>
    <col min="10" max="16384" width="9" style="1"/>
  </cols>
  <sheetData>
    <row r="1" spans="2:11" ht="30" customHeight="1">
      <c r="B1" s="49" t="s">
        <v>179</v>
      </c>
      <c r="D1" s="2"/>
      <c r="E1" s="2"/>
      <c r="F1" s="2"/>
      <c r="G1" s="7"/>
      <c r="I1" s="47" t="s">
        <v>122</v>
      </c>
    </row>
    <row r="2" spans="2:11" s="27" customFormat="1" ht="21.75" customHeight="1">
      <c r="B2" s="223" t="s">
        <v>5</v>
      </c>
      <c r="C2" s="223"/>
      <c r="D2" s="223"/>
      <c r="E2" s="35" t="s">
        <v>16</v>
      </c>
      <c r="F2" s="35" t="s">
        <v>17</v>
      </c>
      <c r="G2" s="35" t="s">
        <v>18</v>
      </c>
      <c r="H2" s="26" t="s">
        <v>20</v>
      </c>
      <c r="I2" s="26" t="s">
        <v>4</v>
      </c>
      <c r="K2" s="37" t="s">
        <v>197</v>
      </c>
    </row>
    <row r="3" spans="2:11" s="96" customFormat="1" ht="21.95" customHeight="1">
      <c r="B3" s="252" t="s">
        <v>183</v>
      </c>
      <c r="C3" s="258"/>
      <c r="D3" s="253"/>
      <c r="E3" s="133" t="s">
        <v>267</v>
      </c>
      <c r="F3" s="130">
        <v>1000</v>
      </c>
      <c r="G3" s="130">
        <v>1000</v>
      </c>
      <c r="H3" s="184">
        <f>+F3*G3</f>
        <v>1000000</v>
      </c>
      <c r="I3" s="130"/>
      <c r="K3" s="93" t="s">
        <v>183</v>
      </c>
    </row>
    <row r="4" spans="2:11" s="96" customFormat="1" ht="21.95" customHeight="1">
      <c r="B4" s="252" t="s">
        <v>187</v>
      </c>
      <c r="C4" s="258"/>
      <c r="D4" s="253"/>
      <c r="E4" s="133" t="s">
        <v>433</v>
      </c>
      <c r="F4" s="130">
        <v>100</v>
      </c>
      <c r="G4" s="130">
        <v>100</v>
      </c>
      <c r="H4" s="184">
        <f>IF(F4*G4=0,"",+F4*G4)</f>
        <v>10000</v>
      </c>
      <c r="I4" s="130"/>
      <c r="K4" s="93" t="s">
        <v>184</v>
      </c>
    </row>
    <row r="5" spans="2:11" s="96" customFormat="1" ht="21.95" customHeight="1">
      <c r="B5" s="252"/>
      <c r="C5" s="258"/>
      <c r="D5" s="253"/>
      <c r="E5" s="133"/>
      <c r="F5" s="130"/>
      <c r="G5" s="130"/>
      <c r="H5" s="184" t="str">
        <f t="shared" ref="H5:H27" si="0">IF(F5*G5=0,"",+F5*G5)</f>
        <v/>
      </c>
      <c r="I5" s="130"/>
      <c r="K5" s="93" t="s">
        <v>185</v>
      </c>
    </row>
    <row r="6" spans="2:11" s="96" customFormat="1" ht="21.95" customHeight="1">
      <c r="B6" s="252"/>
      <c r="C6" s="258"/>
      <c r="D6" s="253"/>
      <c r="E6" s="133"/>
      <c r="F6" s="130"/>
      <c r="G6" s="130"/>
      <c r="H6" s="184" t="str">
        <f t="shared" si="0"/>
        <v/>
      </c>
      <c r="I6" s="130"/>
      <c r="K6" s="93" t="s">
        <v>186</v>
      </c>
    </row>
    <row r="7" spans="2:11" s="96" customFormat="1" ht="21.95" customHeight="1">
      <c r="B7" s="252"/>
      <c r="C7" s="258"/>
      <c r="D7" s="253"/>
      <c r="E7" s="133"/>
      <c r="F7" s="130"/>
      <c r="G7" s="130"/>
      <c r="H7" s="184" t="str">
        <f t="shared" si="0"/>
        <v/>
      </c>
      <c r="I7" s="130"/>
      <c r="K7" s="93" t="s">
        <v>187</v>
      </c>
    </row>
    <row r="8" spans="2:11" s="96" customFormat="1" ht="21.95" customHeight="1">
      <c r="B8" s="252"/>
      <c r="C8" s="258"/>
      <c r="D8" s="253"/>
      <c r="E8" s="133"/>
      <c r="F8" s="130"/>
      <c r="G8" s="130"/>
      <c r="H8" s="184" t="str">
        <f t="shared" si="0"/>
        <v/>
      </c>
      <c r="I8" s="130"/>
      <c r="K8" s="93" t="s">
        <v>188</v>
      </c>
    </row>
    <row r="9" spans="2:11" s="96" customFormat="1" ht="21.95" customHeight="1">
      <c r="B9" s="252"/>
      <c r="C9" s="258"/>
      <c r="D9" s="253"/>
      <c r="E9" s="133"/>
      <c r="F9" s="130"/>
      <c r="G9" s="130"/>
      <c r="H9" s="184" t="str">
        <f t="shared" si="0"/>
        <v/>
      </c>
      <c r="I9" s="130"/>
      <c r="K9" s="93"/>
    </row>
    <row r="10" spans="2:11" s="96" customFormat="1" ht="21.95" customHeight="1">
      <c r="B10" s="252"/>
      <c r="C10" s="258"/>
      <c r="D10" s="253"/>
      <c r="E10" s="133"/>
      <c r="F10" s="130"/>
      <c r="G10" s="130"/>
      <c r="H10" s="184" t="str">
        <f t="shared" si="0"/>
        <v/>
      </c>
      <c r="I10" s="130"/>
      <c r="K10" s="93"/>
    </row>
    <row r="11" spans="2:11" s="96" customFormat="1" ht="21.95" customHeight="1">
      <c r="B11" s="252"/>
      <c r="C11" s="258"/>
      <c r="D11" s="253"/>
      <c r="E11" s="133"/>
      <c r="F11" s="130"/>
      <c r="G11" s="130"/>
      <c r="H11" s="184" t="str">
        <f t="shared" si="0"/>
        <v/>
      </c>
      <c r="I11" s="130"/>
    </row>
    <row r="12" spans="2:11" s="96" customFormat="1" ht="21.95" customHeight="1">
      <c r="B12" s="252"/>
      <c r="C12" s="258"/>
      <c r="D12" s="253"/>
      <c r="E12" s="133"/>
      <c r="F12" s="130"/>
      <c r="G12" s="130"/>
      <c r="H12" s="184" t="str">
        <f t="shared" si="0"/>
        <v/>
      </c>
      <c r="I12" s="130"/>
    </row>
    <row r="13" spans="2:11" s="96" customFormat="1" ht="21.95" customHeight="1">
      <c r="B13" s="252"/>
      <c r="C13" s="258"/>
      <c r="D13" s="253"/>
      <c r="E13" s="133"/>
      <c r="F13" s="130"/>
      <c r="G13" s="130"/>
      <c r="H13" s="184" t="str">
        <f t="shared" si="0"/>
        <v/>
      </c>
      <c r="I13" s="130"/>
    </row>
    <row r="14" spans="2:11" s="96" customFormat="1" ht="21.95" customHeight="1">
      <c r="B14" s="252"/>
      <c r="C14" s="258"/>
      <c r="D14" s="253"/>
      <c r="E14" s="133"/>
      <c r="F14" s="130"/>
      <c r="G14" s="130"/>
      <c r="H14" s="184" t="str">
        <f t="shared" si="0"/>
        <v/>
      </c>
      <c r="I14" s="130"/>
    </row>
    <row r="15" spans="2:11" s="96" customFormat="1" ht="21.95" customHeight="1">
      <c r="B15" s="252"/>
      <c r="C15" s="258"/>
      <c r="D15" s="253"/>
      <c r="E15" s="133"/>
      <c r="F15" s="130"/>
      <c r="G15" s="130"/>
      <c r="H15" s="184" t="str">
        <f t="shared" si="0"/>
        <v/>
      </c>
      <c r="I15" s="130"/>
    </row>
    <row r="16" spans="2:11" s="96" customFormat="1" ht="21.95" customHeight="1">
      <c r="B16" s="252"/>
      <c r="C16" s="258"/>
      <c r="D16" s="253"/>
      <c r="E16" s="133"/>
      <c r="F16" s="130"/>
      <c r="G16" s="130"/>
      <c r="H16" s="184" t="str">
        <f t="shared" si="0"/>
        <v/>
      </c>
      <c r="I16" s="130"/>
    </row>
    <row r="17" spans="2:9" s="96" customFormat="1" ht="21.95" customHeight="1">
      <c r="B17" s="252"/>
      <c r="C17" s="258"/>
      <c r="D17" s="253"/>
      <c r="E17" s="133"/>
      <c r="F17" s="130"/>
      <c r="G17" s="130"/>
      <c r="H17" s="184" t="str">
        <f t="shared" si="0"/>
        <v/>
      </c>
      <c r="I17" s="130"/>
    </row>
    <row r="18" spans="2:9" s="96" customFormat="1" ht="21.95" customHeight="1">
      <c r="B18" s="252"/>
      <c r="C18" s="258"/>
      <c r="D18" s="253"/>
      <c r="E18" s="133"/>
      <c r="F18" s="130"/>
      <c r="G18" s="130"/>
      <c r="H18" s="184" t="str">
        <f t="shared" si="0"/>
        <v/>
      </c>
      <c r="I18" s="130"/>
    </row>
    <row r="19" spans="2:9" s="96" customFormat="1" ht="21.95" customHeight="1">
      <c r="B19" s="252"/>
      <c r="C19" s="258"/>
      <c r="D19" s="253"/>
      <c r="E19" s="133"/>
      <c r="F19" s="130"/>
      <c r="G19" s="130"/>
      <c r="H19" s="184" t="str">
        <f t="shared" si="0"/>
        <v/>
      </c>
      <c r="I19" s="130"/>
    </row>
    <row r="20" spans="2:9" s="96" customFormat="1" ht="21.95" customHeight="1">
      <c r="B20" s="252"/>
      <c r="C20" s="258"/>
      <c r="D20" s="253"/>
      <c r="E20" s="133"/>
      <c r="F20" s="130"/>
      <c r="G20" s="130"/>
      <c r="H20" s="184" t="str">
        <f t="shared" si="0"/>
        <v/>
      </c>
      <c r="I20" s="130"/>
    </row>
    <row r="21" spans="2:9" s="96" customFormat="1" ht="21.95" customHeight="1">
      <c r="B21" s="252"/>
      <c r="C21" s="258"/>
      <c r="D21" s="253"/>
      <c r="E21" s="133"/>
      <c r="F21" s="130"/>
      <c r="G21" s="130"/>
      <c r="H21" s="184" t="str">
        <f t="shared" si="0"/>
        <v/>
      </c>
      <c r="I21" s="130"/>
    </row>
    <row r="22" spans="2:9" s="96" customFormat="1" ht="21.95" customHeight="1">
      <c r="B22" s="252"/>
      <c r="C22" s="258"/>
      <c r="D22" s="253"/>
      <c r="E22" s="133"/>
      <c r="F22" s="130"/>
      <c r="G22" s="130"/>
      <c r="H22" s="184" t="str">
        <f t="shared" si="0"/>
        <v/>
      </c>
      <c r="I22" s="130"/>
    </row>
    <row r="23" spans="2:9" s="96" customFormat="1" ht="21.95" customHeight="1">
      <c r="B23" s="252"/>
      <c r="C23" s="258"/>
      <c r="D23" s="253"/>
      <c r="E23" s="133"/>
      <c r="F23" s="130"/>
      <c r="G23" s="130"/>
      <c r="H23" s="184" t="str">
        <f t="shared" si="0"/>
        <v/>
      </c>
      <c r="I23" s="130"/>
    </row>
    <row r="24" spans="2:9" s="96" customFormat="1" ht="21.95" customHeight="1">
      <c r="B24" s="252"/>
      <c r="C24" s="258"/>
      <c r="D24" s="253"/>
      <c r="E24" s="133"/>
      <c r="F24" s="130"/>
      <c r="G24" s="130"/>
      <c r="H24" s="184" t="str">
        <f t="shared" si="0"/>
        <v/>
      </c>
      <c r="I24" s="130"/>
    </row>
    <row r="25" spans="2:9" s="96" customFormat="1" ht="21.95" customHeight="1">
      <c r="B25" s="252"/>
      <c r="C25" s="258"/>
      <c r="D25" s="253"/>
      <c r="E25" s="133"/>
      <c r="F25" s="130"/>
      <c r="G25" s="130"/>
      <c r="H25" s="184" t="str">
        <f t="shared" si="0"/>
        <v/>
      </c>
      <c r="I25" s="130"/>
    </row>
    <row r="26" spans="2:9" s="96" customFormat="1" ht="21.95" customHeight="1">
      <c r="B26" s="252"/>
      <c r="C26" s="258"/>
      <c r="D26" s="253"/>
      <c r="E26" s="133"/>
      <c r="F26" s="130"/>
      <c r="G26" s="130"/>
      <c r="H26" s="184" t="str">
        <f t="shared" si="0"/>
        <v/>
      </c>
      <c r="I26" s="130"/>
    </row>
    <row r="27" spans="2:9" s="96" customFormat="1" ht="21.95" customHeight="1">
      <c r="B27" s="252"/>
      <c r="C27" s="258"/>
      <c r="D27" s="253"/>
      <c r="E27" s="133"/>
      <c r="F27" s="130"/>
      <c r="G27" s="130"/>
      <c r="H27" s="184" t="str">
        <f t="shared" si="0"/>
        <v/>
      </c>
      <c r="I27" s="130"/>
    </row>
    <row r="28" spans="2:9" s="96" customFormat="1" ht="21.95" customHeight="1">
      <c r="B28" s="252" t="s">
        <v>3</v>
      </c>
      <c r="C28" s="258"/>
      <c r="D28" s="253"/>
      <c r="E28" s="105"/>
      <c r="F28" s="105"/>
      <c r="G28" s="105"/>
      <c r="H28" s="184">
        <f>SUM(H3:H27)</f>
        <v>1010000</v>
      </c>
      <c r="I28" s="200"/>
    </row>
    <row r="29" spans="2:9">
      <c r="I29" s="171" t="s">
        <v>323</v>
      </c>
    </row>
    <row r="30" spans="2:9" s="122" customFormat="1">
      <c r="B30" s="122" t="s">
        <v>174</v>
      </c>
      <c r="C30" s="122">
        <v>1</v>
      </c>
      <c r="D30" s="224" t="s">
        <v>400</v>
      </c>
      <c r="E30" s="224"/>
      <c r="F30" s="224"/>
      <c r="G30" s="224"/>
      <c r="H30" s="224"/>
      <c r="I30" s="224"/>
    </row>
    <row r="31" spans="2:9" s="30" customFormat="1" ht="15" customHeight="1">
      <c r="D31" s="135" t="s">
        <v>182</v>
      </c>
      <c r="E31" s="43" t="s">
        <v>21</v>
      </c>
      <c r="F31" s="292" t="s">
        <v>25</v>
      </c>
      <c r="G31" s="293"/>
      <c r="H31" s="294"/>
    </row>
    <row r="32" spans="2:9" s="30" customFormat="1" ht="15" customHeight="1">
      <c r="D32" s="182"/>
      <c r="E32" s="44" t="s">
        <v>22</v>
      </c>
      <c r="F32" s="295">
        <v>43190</v>
      </c>
      <c r="G32" s="296"/>
      <c r="H32" s="297"/>
    </row>
    <row r="33" spans="3:9" s="30" customFormat="1" ht="15" customHeight="1">
      <c r="D33" s="136"/>
      <c r="E33" s="45" t="s">
        <v>23</v>
      </c>
      <c r="F33" s="298"/>
      <c r="G33" s="299"/>
      <c r="H33" s="300"/>
    </row>
    <row r="34" spans="3:9" s="122" customFormat="1" ht="29.25" customHeight="1">
      <c r="C34" s="122">
        <v>2</v>
      </c>
      <c r="D34" s="225" t="s">
        <v>355</v>
      </c>
      <c r="E34" s="225"/>
      <c r="F34" s="225"/>
      <c r="G34" s="225"/>
      <c r="H34" s="225"/>
      <c r="I34" s="225"/>
    </row>
    <row r="35" spans="3:9" s="122" customFormat="1" ht="29.25" customHeight="1">
      <c r="C35" s="122">
        <v>3</v>
      </c>
      <c r="D35" s="225" t="s">
        <v>407</v>
      </c>
      <c r="E35" s="225"/>
      <c r="F35" s="225"/>
      <c r="G35" s="225"/>
      <c r="H35" s="225"/>
      <c r="I35" s="225"/>
    </row>
    <row r="36" spans="3:9" s="122" customFormat="1" ht="30" customHeight="1">
      <c r="C36" s="122">
        <v>4</v>
      </c>
      <c r="D36" s="225" t="s">
        <v>408</v>
      </c>
      <c r="E36" s="225"/>
      <c r="F36" s="225"/>
      <c r="G36" s="225"/>
      <c r="H36" s="225"/>
      <c r="I36" s="225"/>
    </row>
  </sheetData>
  <mergeCells count="33">
    <mergeCell ref="B2:D2"/>
    <mergeCell ref="B3:D3"/>
    <mergeCell ref="F31:H31"/>
    <mergeCell ref="F32:H33"/>
    <mergeCell ref="B4:D4"/>
    <mergeCell ref="B5:D5"/>
    <mergeCell ref="B6:D6"/>
    <mergeCell ref="B7:D7"/>
    <mergeCell ref="B8:D8"/>
    <mergeCell ref="B9:D9"/>
    <mergeCell ref="B10:D10"/>
    <mergeCell ref="B11:D11"/>
    <mergeCell ref="B12:D12"/>
    <mergeCell ref="B13:D13"/>
    <mergeCell ref="B14:D14"/>
    <mergeCell ref="B15:D15"/>
    <mergeCell ref="B16:D16"/>
    <mergeCell ref="B17:D17"/>
    <mergeCell ref="B18:D18"/>
    <mergeCell ref="B19:D19"/>
    <mergeCell ref="B20:D20"/>
    <mergeCell ref="B21:D21"/>
    <mergeCell ref="B22:D22"/>
    <mergeCell ref="B23:D23"/>
    <mergeCell ref="B24:D24"/>
    <mergeCell ref="B25:D25"/>
    <mergeCell ref="D34:I34"/>
    <mergeCell ref="D35:I35"/>
    <mergeCell ref="D36:I36"/>
    <mergeCell ref="D30:I30"/>
    <mergeCell ref="B26:D26"/>
    <mergeCell ref="B27:D27"/>
    <mergeCell ref="B28:D28"/>
  </mergeCells>
  <phoneticPr fontId="6"/>
  <conditionalFormatting sqref="E31:E33">
    <cfRule type="expression" dxfId="0" priority="1">
      <formula>D31&lt;&gt;"○"</formula>
    </cfRule>
  </conditionalFormatting>
  <dataValidations count="3">
    <dataValidation type="list" errorStyle="information" imeMode="on" allowBlank="1" showInputMessage="1" showErrorMessage="1" errorTitle="入力した値は保持されています・・・が、" sqref="B3:D27">
      <formula1>$K$3:$K$10</formula1>
    </dataValidation>
    <dataValidation imeMode="on" allowBlank="1" showInputMessage="1" showErrorMessage="1" sqref="E3:E27 K2:K12"/>
    <dataValidation imeMode="off" allowBlank="1" showInputMessage="1" showErrorMessage="1" sqref="F3:G27"/>
  </dataValidations>
  <pageMargins left="0.78740157480314965" right="0.78740157480314965" top="0.98425196850393704" bottom="0.98425196850393704" header="0.51181102362204722" footer="0.51181102362204722"/>
  <pageSetup paperSize="9" orientation="portrait"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B1:O41"/>
  <sheetViews>
    <sheetView topLeftCell="A16" zoomScaleNormal="100" zoomScaleSheetLayoutView="80" workbookViewId="0"/>
  </sheetViews>
  <sheetFormatPr defaultRowHeight="13.5"/>
  <cols>
    <col min="1" max="1" width="3.125" style="1" customWidth="1"/>
    <col min="2" max="2" width="6.625" style="1" customWidth="1"/>
    <col min="3" max="3" width="2.5" style="1" customWidth="1"/>
    <col min="4" max="4" width="2.75" style="1" customWidth="1"/>
    <col min="5" max="5" width="9.25" style="1" customWidth="1"/>
    <col min="6" max="6" width="10.625" style="1" customWidth="1"/>
    <col min="7" max="7" width="13.75" style="1" bestFit="1" customWidth="1"/>
    <col min="8" max="8" width="9" style="1" bestFit="1" customWidth="1"/>
    <col min="9" max="9" width="9.5" style="1" customWidth="1"/>
    <col min="10" max="10" width="19.625" style="3" customWidth="1"/>
    <col min="11" max="11" width="10.625" style="1" customWidth="1"/>
    <col min="12" max="16384" width="9" style="1"/>
  </cols>
  <sheetData>
    <row r="1" spans="2:15" ht="30" customHeight="1">
      <c r="B1" s="48" t="s">
        <v>189</v>
      </c>
      <c r="D1" s="2"/>
      <c r="E1" s="2"/>
      <c r="F1" s="2"/>
      <c r="G1" s="2"/>
      <c r="H1" s="2"/>
      <c r="I1" s="7"/>
      <c r="K1" s="47" t="s">
        <v>123</v>
      </c>
    </row>
    <row r="2" spans="2:15" s="30" customFormat="1" ht="22.5" customHeight="1">
      <c r="B2" s="52" t="s">
        <v>53</v>
      </c>
      <c r="C2" s="317" t="s">
        <v>106</v>
      </c>
      <c r="D2" s="318"/>
      <c r="E2" s="258" t="s">
        <v>26</v>
      </c>
      <c r="F2" s="258"/>
      <c r="G2" s="313" t="s">
        <v>29</v>
      </c>
      <c r="H2" s="314"/>
      <c r="I2" s="314"/>
      <c r="J2" s="315"/>
      <c r="K2" s="230" t="s">
        <v>4</v>
      </c>
    </row>
    <row r="3" spans="2:15" s="30" customFormat="1" ht="22.5" customHeight="1">
      <c r="B3" s="307" t="s">
        <v>107</v>
      </c>
      <c r="C3" s="308"/>
      <c r="D3" s="309"/>
      <c r="E3" s="259" t="s">
        <v>17</v>
      </c>
      <c r="F3" s="244" t="s">
        <v>12</v>
      </c>
      <c r="G3" s="138" t="s">
        <v>27</v>
      </c>
      <c r="H3" s="259" t="s">
        <v>17</v>
      </c>
      <c r="I3" s="259" t="s">
        <v>12</v>
      </c>
      <c r="J3" s="173" t="s">
        <v>334</v>
      </c>
      <c r="K3" s="316"/>
    </row>
    <row r="4" spans="2:15" s="30" customFormat="1" ht="22.5" customHeight="1">
      <c r="B4" s="310"/>
      <c r="C4" s="311"/>
      <c r="D4" s="312"/>
      <c r="E4" s="259"/>
      <c r="F4" s="245"/>
      <c r="G4" s="142" t="s">
        <v>28</v>
      </c>
      <c r="H4" s="259"/>
      <c r="I4" s="259"/>
      <c r="J4" s="55" t="s">
        <v>333</v>
      </c>
      <c r="K4" s="231"/>
      <c r="M4" s="127" t="s">
        <v>190</v>
      </c>
      <c r="N4" s="121" t="s">
        <v>191</v>
      </c>
      <c r="O4" s="121" t="s">
        <v>272</v>
      </c>
    </row>
    <row r="5" spans="2:15" s="30" customFormat="1" ht="22.5" customHeight="1">
      <c r="B5" s="175" t="s">
        <v>192</v>
      </c>
      <c r="C5" s="272" t="s">
        <v>195</v>
      </c>
      <c r="D5" s="304"/>
      <c r="E5" s="246">
        <v>100</v>
      </c>
      <c r="F5" s="107">
        <v>50000</v>
      </c>
      <c r="G5" s="108">
        <v>42643</v>
      </c>
      <c r="H5" s="270">
        <v>100</v>
      </c>
      <c r="I5" s="270">
        <v>50000</v>
      </c>
      <c r="J5" s="103" t="s">
        <v>269</v>
      </c>
      <c r="K5" s="305" t="s">
        <v>271</v>
      </c>
      <c r="L5" s="106"/>
      <c r="M5" s="93" t="s">
        <v>192</v>
      </c>
      <c r="N5" s="93" t="s">
        <v>195</v>
      </c>
      <c r="O5" s="93" t="s">
        <v>271</v>
      </c>
    </row>
    <row r="6" spans="2:15" s="30" customFormat="1" ht="22.5" customHeight="1">
      <c r="B6" s="301" t="s">
        <v>198</v>
      </c>
      <c r="C6" s="302"/>
      <c r="D6" s="303"/>
      <c r="E6" s="247"/>
      <c r="F6" s="94">
        <v>60000</v>
      </c>
      <c r="G6" s="109" t="s">
        <v>268</v>
      </c>
      <c r="H6" s="270"/>
      <c r="I6" s="270"/>
      <c r="J6" s="110" t="s">
        <v>270</v>
      </c>
      <c r="K6" s="306"/>
      <c r="L6" s="106"/>
      <c r="M6" s="93" t="s">
        <v>193</v>
      </c>
      <c r="N6" s="93" t="s">
        <v>196</v>
      </c>
      <c r="O6" s="93"/>
    </row>
    <row r="7" spans="2:15" s="30" customFormat="1" ht="22.5" customHeight="1">
      <c r="B7" s="174"/>
      <c r="C7" s="272"/>
      <c r="D7" s="304"/>
      <c r="E7" s="246"/>
      <c r="F7" s="107"/>
      <c r="G7" s="108"/>
      <c r="H7" s="270"/>
      <c r="I7" s="270"/>
      <c r="J7" s="103"/>
      <c r="K7" s="305"/>
      <c r="M7" s="93" t="s">
        <v>194</v>
      </c>
      <c r="N7" s="93"/>
      <c r="O7" s="93"/>
    </row>
    <row r="8" spans="2:15" s="30" customFormat="1" ht="22.5" customHeight="1">
      <c r="B8" s="301"/>
      <c r="C8" s="302"/>
      <c r="D8" s="303"/>
      <c r="E8" s="247"/>
      <c r="F8" s="94"/>
      <c r="G8" s="109"/>
      <c r="H8" s="270"/>
      <c r="I8" s="270"/>
      <c r="J8" s="110"/>
      <c r="K8" s="306"/>
      <c r="M8" s="93"/>
    </row>
    <row r="9" spans="2:15" s="30" customFormat="1" ht="22.5" customHeight="1">
      <c r="B9" s="175"/>
      <c r="C9" s="272"/>
      <c r="D9" s="304"/>
      <c r="E9" s="246"/>
      <c r="F9" s="107"/>
      <c r="G9" s="108"/>
      <c r="H9" s="270"/>
      <c r="I9" s="270"/>
      <c r="J9" s="103"/>
      <c r="K9" s="305"/>
      <c r="M9" s="97"/>
    </row>
    <row r="10" spans="2:15" s="30" customFormat="1" ht="22.5" customHeight="1">
      <c r="B10" s="301"/>
      <c r="C10" s="302"/>
      <c r="D10" s="303"/>
      <c r="E10" s="247"/>
      <c r="F10" s="94"/>
      <c r="G10" s="109"/>
      <c r="H10" s="270"/>
      <c r="I10" s="270"/>
      <c r="J10" s="110"/>
      <c r="K10" s="306"/>
      <c r="M10" s="97"/>
    </row>
    <row r="11" spans="2:15" s="30" customFormat="1" ht="22.5" customHeight="1">
      <c r="B11" s="175"/>
      <c r="C11" s="272"/>
      <c r="D11" s="304"/>
      <c r="E11" s="246"/>
      <c r="F11" s="107"/>
      <c r="G11" s="108"/>
      <c r="H11" s="270"/>
      <c r="I11" s="270"/>
      <c r="J11" s="103"/>
      <c r="K11" s="305"/>
      <c r="M11" s="97"/>
    </row>
    <row r="12" spans="2:15" s="30" customFormat="1" ht="22.5" customHeight="1">
      <c r="B12" s="301"/>
      <c r="C12" s="302"/>
      <c r="D12" s="303"/>
      <c r="E12" s="247"/>
      <c r="F12" s="94"/>
      <c r="G12" s="109"/>
      <c r="H12" s="270"/>
      <c r="I12" s="270"/>
      <c r="J12" s="110"/>
      <c r="K12" s="306"/>
      <c r="M12" s="97"/>
    </row>
    <row r="13" spans="2:15" s="30" customFormat="1" ht="22.5" customHeight="1">
      <c r="B13" s="175"/>
      <c r="C13" s="272"/>
      <c r="D13" s="304"/>
      <c r="E13" s="246"/>
      <c r="F13" s="107"/>
      <c r="G13" s="108"/>
      <c r="H13" s="270"/>
      <c r="I13" s="270"/>
      <c r="J13" s="103"/>
      <c r="K13" s="305"/>
    </row>
    <row r="14" spans="2:15" s="30" customFormat="1" ht="22.5" customHeight="1">
      <c r="B14" s="301"/>
      <c r="C14" s="302"/>
      <c r="D14" s="303"/>
      <c r="E14" s="247"/>
      <c r="F14" s="94"/>
      <c r="G14" s="109"/>
      <c r="H14" s="270"/>
      <c r="I14" s="270"/>
      <c r="J14" s="110"/>
      <c r="K14" s="306"/>
    </row>
    <row r="15" spans="2:15" s="30" customFormat="1" ht="22.5" customHeight="1">
      <c r="B15" s="175"/>
      <c r="C15" s="272"/>
      <c r="D15" s="304"/>
      <c r="E15" s="246"/>
      <c r="F15" s="107"/>
      <c r="G15" s="108"/>
      <c r="H15" s="270"/>
      <c r="I15" s="270"/>
      <c r="J15" s="103"/>
      <c r="K15" s="305"/>
    </row>
    <row r="16" spans="2:15" s="30" customFormat="1" ht="22.5" customHeight="1">
      <c r="B16" s="301"/>
      <c r="C16" s="302"/>
      <c r="D16" s="303"/>
      <c r="E16" s="247"/>
      <c r="F16" s="94"/>
      <c r="G16" s="109"/>
      <c r="H16" s="270"/>
      <c r="I16" s="270"/>
      <c r="J16" s="110"/>
      <c r="K16" s="306"/>
    </row>
    <row r="17" spans="2:11" s="30" customFormat="1" ht="22.5" customHeight="1">
      <c r="B17" s="175"/>
      <c r="C17" s="272"/>
      <c r="D17" s="304"/>
      <c r="E17" s="246"/>
      <c r="F17" s="107"/>
      <c r="G17" s="108"/>
      <c r="H17" s="270"/>
      <c r="I17" s="270"/>
      <c r="J17" s="103"/>
      <c r="K17" s="305"/>
    </row>
    <row r="18" spans="2:11" s="30" customFormat="1" ht="22.5" customHeight="1">
      <c r="B18" s="301"/>
      <c r="C18" s="302"/>
      <c r="D18" s="303"/>
      <c r="E18" s="247"/>
      <c r="F18" s="94"/>
      <c r="G18" s="109"/>
      <c r="H18" s="270"/>
      <c r="I18" s="270"/>
      <c r="J18" s="110"/>
      <c r="K18" s="306"/>
    </row>
    <row r="19" spans="2:11" s="30" customFormat="1" ht="22.5" customHeight="1">
      <c r="B19" s="175"/>
      <c r="C19" s="272"/>
      <c r="D19" s="304"/>
      <c r="E19" s="246"/>
      <c r="F19" s="107"/>
      <c r="G19" s="108"/>
      <c r="H19" s="270"/>
      <c r="I19" s="270"/>
      <c r="J19" s="103"/>
      <c r="K19" s="305"/>
    </row>
    <row r="20" spans="2:11" s="30" customFormat="1" ht="22.5" customHeight="1">
      <c r="B20" s="301"/>
      <c r="C20" s="302"/>
      <c r="D20" s="303"/>
      <c r="E20" s="247"/>
      <c r="F20" s="94"/>
      <c r="G20" s="109"/>
      <c r="H20" s="270"/>
      <c r="I20" s="270"/>
      <c r="J20" s="110"/>
      <c r="K20" s="306"/>
    </row>
    <row r="21" spans="2:11" s="30" customFormat="1" ht="22.5" customHeight="1">
      <c r="B21" s="175"/>
      <c r="C21" s="272"/>
      <c r="D21" s="304"/>
      <c r="E21" s="246"/>
      <c r="F21" s="107"/>
      <c r="G21" s="108"/>
      <c r="H21" s="270"/>
      <c r="I21" s="270"/>
      <c r="J21" s="103"/>
      <c r="K21" s="305"/>
    </row>
    <row r="22" spans="2:11" s="30" customFormat="1" ht="22.5" customHeight="1">
      <c r="B22" s="301"/>
      <c r="C22" s="302"/>
      <c r="D22" s="303"/>
      <c r="E22" s="247"/>
      <c r="F22" s="94"/>
      <c r="G22" s="109"/>
      <c r="H22" s="270"/>
      <c r="I22" s="270"/>
      <c r="J22" s="110"/>
      <c r="K22" s="306"/>
    </row>
    <row r="23" spans="2:11" s="30" customFormat="1" ht="22.5" customHeight="1">
      <c r="B23" s="175"/>
      <c r="C23" s="272"/>
      <c r="D23" s="304"/>
      <c r="E23" s="246"/>
      <c r="F23" s="107"/>
      <c r="G23" s="108"/>
      <c r="H23" s="270"/>
      <c r="I23" s="270"/>
      <c r="J23" s="103"/>
      <c r="K23" s="305"/>
    </row>
    <row r="24" spans="2:11" s="30" customFormat="1" ht="22.5" customHeight="1">
      <c r="B24" s="301"/>
      <c r="C24" s="302"/>
      <c r="D24" s="303"/>
      <c r="E24" s="247"/>
      <c r="F24" s="94"/>
      <c r="G24" s="109"/>
      <c r="H24" s="270"/>
      <c r="I24" s="270"/>
      <c r="J24" s="110"/>
      <c r="K24" s="306"/>
    </row>
    <row r="25" spans="2:11" s="30" customFormat="1" ht="22.5" customHeight="1">
      <c r="B25" s="175"/>
      <c r="C25" s="272"/>
      <c r="D25" s="304"/>
      <c r="E25" s="246"/>
      <c r="F25" s="107"/>
      <c r="G25" s="108"/>
      <c r="H25" s="270"/>
      <c r="I25" s="270"/>
      <c r="J25" s="103"/>
      <c r="K25" s="305"/>
    </row>
    <row r="26" spans="2:11" s="30" customFormat="1" ht="22.5" customHeight="1">
      <c r="B26" s="301"/>
      <c r="C26" s="302"/>
      <c r="D26" s="303"/>
      <c r="E26" s="247"/>
      <c r="F26" s="94"/>
      <c r="G26" s="109"/>
      <c r="H26" s="270"/>
      <c r="I26" s="270"/>
      <c r="J26" s="110"/>
      <c r="K26" s="306"/>
    </row>
    <row r="27" spans="2:11" s="30" customFormat="1" ht="22.5" customHeight="1">
      <c r="B27" s="175"/>
      <c r="C27" s="272"/>
      <c r="D27" s="304"/>
      <c r="E27" s="246"/>
      <c r="F27" s="107"/>
      <c r="G27" s="108"/>
      <c r="H27" s="270"/>
      <c r="I27" s="270"/>
      <c r="J27" s="103"/>
      <c r="K27" s="305"/>
    </row>
    <row r="28" spans="2:11" s="30" customFormat="1" ht="22.5" customHeight="1">
      <c r="B28" s="301"/>
      <c r="C28" s="302"/>
      <c r="D28" s="303"/>
      <c r="E28" s="247"/>
      <c r="F28" s="94"/>
      <c r="G28" s="109"/>
      <c r="H28" s="270"/>
      <c r="I28" s="270"/>
      <c r="J28" s="110"/>
      <c r="K28" s="306"/>
    </row>
    <row r="29" spans="2:11" s="30" customFormat="1" ht="22.5" customHeight="1">
      <c r="B29" s="175"/>
      <c r="C29" s="272"/>
      <c r="D29" s="304"/>
      <c r="E29" s="246"/>
      <c r="F29" s="107"/>
      <c r="G29" s="108"/>
      <c r="H29" s="270"/>
      <c r="I29" s="270"/>
      <c r="J29" s="103"/>
      <c r="K29" s="305"/>
    </row>
    <row r="30" spans="2:11" s="30" customFormat="1" ht="22.5" customHeight="1">
      <c r="B30" s="301"/>
      <c r="C30" s="302"/>
      <c r="D30" s="303"/>
      <c r="E30" s="247"/>
      <c r="F30" s="94"/>
      <c r="G30" s="109"/>
      <c r="H30" s="270"/>
      <c r="I30" s="270"/>
      <c r="J30" s="110"/>
      <c r="K30" s="306"/>
    </row>
    <row r="31" spans="2:11" s="30" customFormat="1" ht="22.5" customHeight="1">
      <c r="B31" s="228" t="s">
        <v>3</v>
      </c>
      <c r="C31" s="228"/>
      <c r="D31" s="228"/>
      <c r="E31" s="89"/>
      <c r="F31" s="184">
        <f>F6+F8+F10+F12+F14+F16+F18+F20+F22+F24+F26+F28+F30</f>
        <v>60000</v>
      </c>
      <c r="G31" s="89"/>
      <c r="H31" s="89"/>
      <c r="I31" s="184">
        <f>SUM(I5:I30)</f>
        <v>50000</v>
      </c>
      <c r="J31" s="90"/>
      <c r="K31" s="90"/>
    </row>
    <row r="32" spans="2:11">
      <c r="K32" s="171" t="s">
        <v>322</v>
      </c>
    </row>
    <row r="33" spans="2:11" ht="26.25" customHeight="1">
      <c r="B33" s="53" t="s">
        <v>174</v>
      </c>
      <c r="C33" s="122">
        <v>1</v>
      </c>
      <c r="D33" s="225" t="s">
        <v>409</v>
      </c>
      <c r="E33" s="225"/>
      <c r="F33" s="225"/>
      <c r="G33" s="225"/>
      <c r="H33" s="225"/>
      <c r="I33" s="225"/>
      <c r="J33" s="225"/>
      <c r="K33" s="225"/>
    </row>
    <row r="34" spans="2:11" ht="42" customHeight="1">
      <c r="B34" s="122"/>
      <c r="C34" s="122">
        <v>2</v>
      </c>
      <c r="D34" s="225" t="s">
        <v>358</v>
      </c>
      <c r="E34" s="225"/>
      <c r="F34" s="225"/>
      <c r="G34" s="225"/>
      <c r="H34" s="225"/>
      <c r="I34" s="225"/>
      <c r="J34" s="225"/>
      <c r="K34" s="225"/>
    </row>
    <row r="35" spans="2:11" ht="27" customHeight="1">
      <c r="B35" s="122"/>
      <c r="C35" s="122">
        <v>3</v>
      </c>
      <c r="D35" s="225" t="s">
        <v>361</v>
      </c>
      <c r="E35" s="225"/>
      <c r="F35" s="225"/>
      <c r="G35" s="225"/>
      <c r="H35" s="225"/>
      <c r="I35" s="225"/>
      <c r="J35" s="225"/>
      <c r="K35" s="225"/>
    </row>
    <row r="36" spans="2:11" ht="30.75" customHeight="1">
      <c r="B36" s="122"/>
      <c r="C36" s="122">
        <v>4</v>
      </c>
      <c r="D36" s="225" t="s">
        <v>356</v>
      </c>
      <c r="E36" s="225"/>
      <c r="F36" s="225"/>
      <c r="G36" s="225"/>
      <c r="H36" s="225"/>
      <c r="I36" s="225"/>
      <c r="J36" s="225"/>
      <c r="K36" s="225"/>
    </row>
    <row r="37" spans="2:11">
      <c r="B37" s="122"/>
      <c r="C37" s="122">
        <v>5</v>
      </c>
      <c r="D37" s="225" t="s">
        <v>357</v>
      </c>
      <c r="E37" s="225"/>
      <c r="F37" s="225"/>
      <c r="G37" s="225"/>
      <c r="H37" s="225"/>
      <c r="I37" s="225"/>
      <c r="J37" s="225"/>
      <c r="K37" s="225"/>
    </row>
    <row r="38" spans="2:11">
      <c r="B38" s="122"/>
      <c r="C38" s="122"/>
      <c r="D38" s="122"/>
      <c r="E38" s="122"/>
      <c r="F38" s="122"/>
      <c r="G38" s="122"/>
      <c r="H38" s="122"/>
      <c r="I38" s="122"/>
      <c r="J38" s="152"/>
      <c r="K38" s="122"/>
    </row>
    <row r="41" spans="2:11">
      <c r="E41" s="11"/>
    </row>
  </sheetData>
  <mergeCells count="93">
    <mergeCell ref="E2:F2"/>
    <mergeCell ref="G2:J2"/>
    <mergeCell ref="K2:K4"/>
    <mergeCell ref="E3:E4"/>
    <mergeCell ref="B8:D8"/>
    <mergeCell ref="C2:D2"/>
    <mergeCell ref="F3:F4"/>
    <mergeCell ref="H3:H4"/>
    <mergeCell ref="I3:I4"/>
    <mergeCell ref="I5:I6"/>
    <mergeCell ref="K5:K6"/>
    <mergeCell ref="E7:E8"/>
    <mergeCell ref="H7:H8"/>
    <mergeCell ref="I7:I8"/>
    <mergeCell ref="K7:K8"/>
    <mergeCell ref="E5:E6"/>
    <mergeCell ref="C9:D9"/>
    <mergeCell ref="B10:D10"/>
    <mergeCell ref="C11:D11"/>
    <mergeCell ref="B12:D12"/>
    <mergeCell ref="B3:D4"/>
    <mergeCell ref="C5:D5"/>
    <mergeCell ref="B6:D6"/>
    <mergeCell ref="C7:D7"/>
    <mergeCell ref="H5:H6"/>
    <mergeCell ref="I9:I10"/>
    <mergeCell ref="K9:K10"/>
    <mergeCell ref="E11:E12"/>
    <mergeCell ref="H11:H12"/>
    <mergeCell ref="I11:I12"/>
    <mergeCell ref="K11:K12"/>
    <mergeCell ref="E9:E10"/>
    <mergeCell ref="H9:H10"/>
    <mergeCell ref="I13:I14"/>
    <mergeCell ref="K13:K14"/>
    <mergeCell ref="E15:E16"/>
    <mergeCell ref="H15:H16"/>
    <mergeCell ref="I15:I16"/>
    <mergeCell ref="K15:K16"/>
    <mergeCell ref="E13:E14"/>
    <mergeCell ref="H13:H14"/>
    <mergeCell ref="I17:I18"/>
    <mergeCell ref="K17:K18"/>
    <mergeCell ref="E19:E20"/>
    <mergeCell ref="H19:H20"/>
    <mergeCell ref="I19:I20"/>
    <mergeCell ref="K19:K20"/>
    <mergeCell ref="E17:E18"/>
    <mergeCell ref="H17:H18"/>
    <mergeCell ref="E25:E26"/>
    <mergeCell ref="H25:H26"/>
    <mergeCell ref="I25:I26"/>
    <mergeCell ref="K25:K26"/>
    <mergeCell ref="I27:I28"/>
    <mergeCell ref="K27:K28"/>
    <mergeCell ref="E27:E28"/>
    <mergeCell ref="H27:H28"/>
    <mergeCell ref="I21:I22"/>
    <mergeCell ref="K21:K22"/>
    <mergeCell ref="E23:E24"/>
    <mergeCell ref="H23:H24"/>
    <mergeCell ref="I23:I24"/>
    <mergeCell ref="K23:K24"/>
    <mergeCell ref="E21:E22"/>
    <mergeCell ref="H21:H22"/>
    <mergeCell ref="C13:D13"/>
    <mergeCell ref="B14:D14"/>
    <mergeCell ref="C15:D15"/>
    <mergeCell ref="B16:D16"/>
    <mergeCell ref="C17:D17"/>
    <mergeCell ref="B18:D18"/>
    <mergeCell ref="C19:D19"/>
    <mergeCell ref="B20:D20"/>
    <mergeCell ref="C21:D21"/>
    <mergeCell ref="B22:D22"/>
    <mergeCell ref="C23:D23"/>
    <mergeCell ref="B24:D24"/>
    <mergeCell ref="C25:D25"/>
    <mergeCell ref="B26:D26"/>
    <mergeCell ref="C27:D27"/>
    <mergeCell ref="D35:K35"/>
    <mergeCell ref="D36:K36"/>
    <mergeCell ref="D37:K37"/>
    <mergeCell ref="B28:D28"/>
    <mergeCell ref="C29:D29"/>
    <mergeCell ref="B30:D30"/>
    <mergeCell ref="E29:E30"/>
    <mergeCell ref="H29:H30"/>
    <mergeCell ref="I29:I30"/>
    <mergeCell ref="B31:D31"/>
    <mergeCell ref="K29:K30"/>
    <mergeCell ref="D34:K34"/>
    <mergeCell ref="D33:K33"/>
  </mergeCells>
  <phoneticPr fontId="6"/>
  <dataValidations count="5">
    <dataValidation type="list" errorStyle="information" imeMode="on" allowBlank="1" showInputMessage="1" showErrorMessage="1" errorTitle="入力した値は保持されています・・・が、" sqref="B5 B7 B9 B11 B13 B15 B17 B19 B21 B23 B25 B27 B29">
      <formula1>$M$5:$M$8</formula1>
    </dataValidation>
    <dataValidation type="list" errorStyle="information" imeMode="on" allowBlank="1" showInputMessage="1" showErrorMessage="1" errorTitle="入力した値は保持されています・・・が、" sqref="K5:K30">
      <formula1>$O$5:$O$7</formula1>
    </dataValidation>
    <dataValidation imeMode="on" allowBlank="1" showInputMessage="1" showErrorMessage="1" sqref="J5:J30 B6:D6 G6 B8:D8 G8 B10:D10 G10 B12:D12 G12 B14:D14 G14 B16:D16 G16 B18:D18 G18 B20:D20 B22:D22 B24:D24 B26:D26 B28:D28 B30:D30 G20 G22 G24 G26 G28 G30 M4:O13"/>
    <dataValidation type="list" errorStyle="information" imeMode="on" allowBlank="1" showInputMessage="1" showErrorMessage="1" errorTitle="入力した値は保持されています・・・が、" sqref="C29:D29 C27:D27 C25:D25 C23:D23 C21:D21 C19:D19 C17:D17 C15:D15 C13:D13 C11:D11 C9:D9 C7:D7 C5:D5">
      <formula1>$N$5:$N$7</formula1>
    </dataValidation>
    <dataValidation imeMode="off" allowBlank="1" showInputMessage="1" showErrorMessage="1" sqref="E5:F30 H5:I30"/>
  </dataValidations>
  <pageMargins left="0.78740157480314965" right="0.78740157480314965" top="0.98425196850393704" bottom="0.98425196850393704" header="0.51181102362204722" footer="0.51181102362204722"/>
  <pageSetup paperSize="9" scale="92" orientation="portrait" horizontalDpi="4294967293" verticalDpi="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N34"/>
  <sheetViews>
    <sheetView zoomScaleNormal="100" zoomScaleSheetLayoutView="80" workbookViewId="0"/>
  </sheetViews>
  <sheetFormatPr defaultRowHeight="13.5"/>
  <cols>
    <col min="1" max="1" width="3.125" style="1" customWidth="1"/>
    <col min="2" max="2" width="5.75" style="1" customWidth="1"/>
    <col min="3" max="3" width="2.25" style="1" customWidth="1"/>
    <col min="4" max="4" width="3.625" style="1" customWidth="1"/>
    <col min="5" max="5" width="5.625" style="1" customWidth="1"/>
    <col min="6" max="6" width="5.875" style="1" customWidth="1"/>
    <col min="7" max="7" width="2.625" style="1" customWidth="1"/>
    <col min="8" max="8" width="11.5" style="1" customWidth="1"/>
    <col min="9" max="9" width="9.625" style="1" bestFit="1" customWidth="1"/>
    <col min="10" max="10" width="15.375" style="1" customWidth="1"/>
    <col min="11" max="11" width="22.125" style="3" customWidth="1"/>
    <col min="12" max="12" width="3.5" style="3" bestFit="1" customWidth="1"/>
    <col min="13" max="13" width="2.5" style="120" bestFit="1" customWidth="1"/>
    <col min="14" max="14" width="3.875" style="1" customWidth="1"/>
    <col min="15" max="16384" width="9" style="1"/>
  </cols>
  <sheetData>
    <row r="1" spans="2:14" ht="30" customHeight="1">
      <c r="B1" s="49" t="s">
        <v>199</v>
      </c>
      <c r="D1" s="2"/>
      <c r="E1" s="2"/>
      <c r="F1" s="2"/>
      <c r="G1" s="2"/>
      <c r="H1" s="2"/>
      <c r="I1" s="2"/>
      <c r="J1" s="7"/>
      <c r="L1" s="4"/>
      <c r="M1" s="119"/>
      <c r="N1" s="47" t="s">
        <v>124</v>
      </c>
    </row>
    <row r="2" spans="2:14" s="14" customFormat="1" ht="22.5" customHeight="1">
      <c r="B2" s="332" t="s">
        <v>42</v>
      </c>
      <c r="C2" s="328"/>
      <c r="D2" s="328"/>
      <c r="E2" s="328" t="s">
        <v>404</v>
      </c>
      <c r="F2" s="328" t="s">
        <v>405</v>
      </c>
      <c r="G2" s="329"/>
      <c r="H2" s="240" t="s">
        <v>20</v>
      </c>
      <c r="I2" s="313" t="s">
        <v>41</v>
      </c>
      <c r="J2" s="314"/>
      <c r="K2" s="314"/>
      <c r="L2" s="314"/>
      <c r="M2" s="314"/>
      <c r="N2" s="315"/>
    </row>
    <row r="3" spans="2:14" s="14" customFormat="1" ht="22.5" customHeight="1">
      <c r="B3" s="333"/>
      <c r="C3" s="330"/>
      <c r="D3" s="330"/>
      <c r="E3" s="330"/>
      <c r="F3" s="330"/>
      <c r="G3" s="331"/>
      <c r="H3" s="337"/>
      <c r="I3" s="178" t="s">
        <v>27</v>
      </c>
      <c r="J3" s="196" t="s">
        <v>394</v>
      </c>
      <c r="K3" s="173" t="s">
        <v>335</v>
      </c>
      <c r="L3" s="338" t="s">
        <v>338</v>
      </c>
      <c r="M3" s="339"/>
      <c r="N3" s="340"/>
    </row>
    <row r="4" spans="2:14" s="14" customFormat="1" ht="22.5" customHeight="1">
      <c r="B4" s="334" t="s">
        <v>43</v>
      </c>
      <c r="C4" s="335"/>
      <c r="D4" s="335"/>
      <c r="E4" s="335"/>
      <c r="F4" s="335"/>
      <c r="G4" s="336"/>
      <c r="H4" s="241"/>
      <c r="I4" s="179" t="s">
        <v>28</v>
      </c>
      <c r="J4" s="180" t="s">
        <v>337</v>
      </c>
      <c r="K4" s="55" t="s">
        <v>336</v>
      </c>
      <c r="L4" s="341"/>
      <c r="M4" s="342"/>
      <c r="N4" s="343"/>
    </row>
    <row r="5" spans="2:14" s="30" customFormat="1" ht="22.5" customHeight="1">
      <c r="B5" s="322" t="s">
        <v>278</v>
      </c>
      <c r="C5" s="323"/>
      <c r="D5" s="323"/>
      <c r="E5" s="111" t="s">
        <v>273</v>
      </c>
      <c r="F5" s="103">
        <v>5000</v>
      </c>
      <c r="G5" s="112" t="s">
        <v>45</v>
      </c>
      <c r="H5" s="326">
        <v>5000000</v>
      </c>
      <c r="I5" s="176">
        <v>43353</v>
      </c>
      <c r="J5" s="107">
        <v>50000000</v>
      </c>
      <c r="K5" s="103" t="s">
        <v>276</v>
      </c>
      <c r="L5" s="246"/>
      <c r="M5" s="324" t="s">
        <v>44</v>
      </c>
      <c r="N5" s="262"/>
    </row>
    <row r="6" spans="2:14" s="30" customFormat="1" ht="22.5" customHeight="1">
      <c r="B6" s="319" t="s">
        <v>274</v>
      </c>
      <c r="C6" s="320"/>
      <c r="D6" s="320"/>
      <c r="E6" s="320"/>
      <c r="F6" s="320"/>
      <c r="G6" s="321"/>
      <c r="H6" s="327"/>
      <c r="I6" s="177" t="s">
        <v>275</v>
      </c>
      <c r="J6" s="94">
        <v>10000000</v>
      </c>
      <c r="K6" s="110" t="s">
        <v>277</v>
      </c>
      <c r="L6" s="247"/>
      <c r="M6" s="325"/>
      <c r="N6" s="263"/>
    </row>
    <row r="7" spans="2:14" s="30" customFormat="1" ht="22.5" customHeight="1">
      <c r="B7" s="322"/>
      <c r="C7" s="323"/>
      <c r="D7" s="323"/>
      <c r="E7" s="111"/>
      <c r="F7" s="103"/>
      <c r="G7" s="112"/>
      <c r="H7" s="326"/>
      <c r="I7" s="176"/>
      <c r="J7" s="107"/>
      <c r="K7" s="103"/>
      <c r="L7" s="246"/>
      <c r="M7" s="324" t="s">
        <v>44</v>
      </c>
      <c r="N7" s="262"/>
    </row>
    <row r="8" spans="2:14" s="30" customFormat="1" ht="22.5" customHeight="1">
      <c r="B8" s="319"/>
      <c r="C8" s="320"/>
      <c r="D8" s="320"/>
      <c r="E8" s="320"/>
      <c r="F8" s="320"/>
      <c r="G8" s="321"/>
      <c r="H8" s="327"/>
      <c r="I8" s="177"/>
      <c r="J8" s="94"/>
      <c r="K8" s="110"/>
      <c r="L8" s="247"/>
      <c r="M8" s="325"/>
      <c r="N8" s="263"/>
    </row>
    <row r="9" spans="2:14" s="30" customFormat="1" ht="22.5" customHeight="1">
      <c r="B9" s="322"/>
      <c r="C9" s="323"/>
      <c r="D9" s="323"/>
      <c r="E9" s="111"/>
      <c r="F9" s="103"/>
      <c r="G9" s="112"/>
      <c r="H9" s="326"/>
      <c r="I9" s="176"/>
      <c r="J9" s="107"/>
      <c r="K9" s="103"/>
      <c r="L9" s="246"/>
      <c r="M9" s="324" t="s">
        <v>44</v>
      </c>
      <c r="N9" s="262"/>
    </row>
    <row r="10" spans="2:14" s="30" customFormat="1" ht="22.5" customHeight="1">
      <c r="B10" s="319"/>
      <c r="C10" s="320"/>
      <c r="D10" s="320"/>
      <c r="E10" s="320"/>
      <c r="F10" s="320"/>
      <c r="G10" s="321"/>
      <c r="H10" s="327"/>
      <c r="I10" s="177"/>
      <c r="J10" s="94"/>
      <c r="K10" s="110"/>
      <c r="L10" s="247"/>
      <c r="M10" s="325"/>
      <c r="N10" s="263"/>
    </row>
    <row r="11" spans="2:14" s="30" customFormat="1" ht="22.5" customHeight="1">
      <c r="B11" s="322"/>
      <c r="C11" s="323"/>
      <c r="D11" s="323"/>
      <c r="E11" s="111"/>
      <c r="F11" s="103"/>
      <c r="G11" s="112"/>
      <c r="H11" s="326"/>
      <c r="I11" s="176"/>
      <c r="J11" s="107"/>
      <c r="K11" s="103"/>
      <c r="L11" s="246"/>
      <c r="M11" s="324" t="s">
        <v>44</v>
      </c>
      <c r="N11" s="262"/>
    </row>
    <row r="12" spans="2:14" s="30" customFormat="1" ht="22.5" customHeight="1">
      <c r="B12" s="319"/>
      <c r="C12" s="320"/>
      <c r="D12" s="320"/>
      <c r="E12" s="320"/>
      <c r="F12" s="320"/>
      <c r="G12" s="321"/>
      <c r="H12" s="327"/>
      <c r="I12" s="177"/>
      <c r="J12" s="94"/>
      <c r="K12" s="110"/>
      <c r="L12" s="247"/>
      <c r="M12" s="325"/>
      <c r="N12" s="263"/>
    </row>
    <row r="13" spans="2:14" s="30" customFormat="1" ht="22.5" customHeight="1">
      <c r="B13" s="322"/>
      <c r="C13" s="323"/>
      <c r="D13" s="323"/>
      <c r="E13" s="111"/>
      <c r="F13" s="103"/>
      <c r="G13" s="112"/>
      <c r="H13" s="326"/>
      <c r="I13" s="176"/>
      <c r="J13" s="107"/>
      <c r="K13" s="103"/>
      <c r="L13" s="246"/>
      <c r="M13" s="324" t="s">
        <v>44</v>
      </c>
      <c r="N13" s="262"/>
    </row>
    <row r="14" spans="2:14" s="30" customFormat="1" ht="22.5" customHeight="1">
      <c r="B14" s="319"/>
      <c r="C14" s="320"/>
      <c r="D14" s="320"/>
      <c r="E14" s="320"/>
      <c r="F14" s="320"/>
      <c r="G14" s="321"/>
      <c r="H14" s="327"/>
      <c r="I14" s="177"/>
      <c r="J14" s="94"/>
      <c r="K14" s="110"/>
      <c r="L14" s="247"/>
      <c r="M14" s="325"/>
      <c r="N14" s="263"/>
    </row>
    <row r="15" spans="2:14" s="30" customFormat="1" ht="22.5" customHeight="1">
      <c r="B15" s="322"/>
      <c r="C15" s="323"/>
      <c r="D15" s="323"/>
      <c r="E15" s="111"/>
      <c r="F15" s="103"/>
      <c r="G15" s="112"/>
      <c r="H15" s="326"/>
      <c r="I15" s="176"/>
      <c r="J15" s="107"/>
      <c r="K15" s="103"/>
      <c r="L15" s="246"/>
      <c r="M15" s="324" t="s">
        <v>44</v>
      </c>
      <c r="N15" s="262"/>
    </row>
    <row r="16" spans="2:14" s="30" customFormat="1" ht="22.5" customHeight="1">
      <c r="B16" s="319"/>
      <c r="C16" s="320"/>
      <c r="D16" s="320"/>
      <c r="E16" s="320"/>
      <c r="F16" s="320"/>
      <c r="G16" s="321"/>
      <c r="H16" s="327"/>
      <c r="I16" s="177"/>
      <c r="J16" s="94"/>
      <c r="K16" s="110"/>
      <c r="L16" s="247"/>
      <c r="M16" s="325"/>
      <c r="N16" s="263"/>
    </row>
    <row r="17" spans="2:14" s="30" customFormat="1" ht="22.5" customHeight="1">
      <c r="B17" s="322"/>
      <c r="C17" s="323"/>
      <c r="D17" s="323"/>
      <c r="E17" s="111"/>
      <c r="F17" s="103"/>
      <c r="G17" s="112"/>
      <c r="H17" s="326"/>
      <c r="I17" s="176"/>
      <c r="J17" s="107"/>
      <c r="K17" s="103"/>
      <c r="L17" s="246"/>
      <c r="M17" s="324" t="s">
        <v>44</v>
      </c>
      <c r="N17" s="262"/>
    </row>
    <row r="18" spans="2:14" s="30" customFormat="1" ht="22.5" customHeight="1">
      <c r="B18" s="319"/>
      <c r="C18" s="320"/>
      <c r="D18" s="320"/>
      <c r="E18" s="320"/>
      <c r="F18" s="320"/>
      <c r="G18" s="321"/>
      <c r="H18" s="327"/>
      <c r="I18" s="177"/>
      <c r="J18" s="94"/>
      <c r="K18" s="110"/>
      <c r="L18" s="247"/>
      <c r="M18" s="325"/>
      <c r="N18" s="263"/>
    </row>
    <row r="19" spans="2:14" s="30" customFormat="1" ht="22.5" customHeight="1">
      <c r="B19" s="322"/>
      <c r="C19" s="323"/>
      <c r="D19" s="323"/>
      <c r="E19" s="111"/>
      <c r="F19" s="103"/>
      <c r="G19" s="112"/>
      <c r="H19" s="326"/>
      <c r="I19" s="176"/>
      <c r="J19" s="107"/>
      <c r="K19" s="103"/>
      <c r="L19" s="246"/>
      <c r="M19" s="324" t="s">
        <v>44</v>
      </c>
      <c r="N19" s="262"/>
    </row>
    <row r="20" spans="2:14" s="30" customFormat="1" ht="22.5" customHeight="1">
      <c r="B20" s="319"/>
      <c r="C20" s="320"/>
      <c r="D20" s="320"/>
      <c r="E20" s="320"/>
      <c r="F20" s="320"/>
      <c r="G20" s="321"/>
      <c r="H20" s="327"/>
      <c r="I20" s="177"/>
      <c r="J20" s="94"/>
      <c r="K20" s="110"/>
      <c r="L20" s="247"/>
      <c r="M20" s="325"/>
      <c r="N20" s="263"/>
    </row>
    <row r="21" spans="2:14" s="30" customFormat="1" ht="22.5" customHeight="1">
      <c r="B21" s="322"/>
      <c r="C21" s="323"/>
      <c r="D21" s="323"/>
      <c r="E21" s="111"/>
      <c r="F21" s="103"/>
      <c r="G21" s="112"/>
      <c r="H21" s="326"/>
      <c r="I21" s="176"/>
      <c r="J21" s="107"/>
      <c r="K21" s="103"/>
      <c r="L21" s="246"/>
      <c r="M21" s="324" t="s">
        <v>44</v>
      </c>
      <c r="N21" s="262"/>
    </row>
    <row r="22" spans="2:14" s="30" customFormat="1" ht="22.5" customHeight="1">
      <c r="B22" s="319"/>
      <c r="C22" s="320"/>
      <c r="D22" s="320"/>
      <c r="E22" s="320"/>
      <c r="F22" s="320"/>
      <c r="G22" s="321"/>
      <c r="H22" s="327"/>
      <c r="I22" s="177"/>
      <c r="J22" s="94"/>
      <c r="K22" s="110"/>
      <c r="L22" s="247"/>
      <c r="M22" s="325"/>
      <c r="N22" s="263"/>
    </row>
    <row r="23" spans="2:14" s="30" customFormat="1" ht="22.5" customHeight="1">
      <c r="B23" s="322"/>
      <c r="C23" s="323"/>
      <c r="D23" s="323"/>
      <c r="E23" s="111"/>
      <c r="F23" s="103"/>
      <c r="G23" s="112"/>
      <c r="H23" s="326"/>
      <c r="I23" s="176"/>
      <c r="J23" s="107"/>
      <c r="K23" s="103"/>
      <c r="L23" s="246"/>
      <c r="M23" s="324" t="s">
        <v>44</v>
      </c>
      <c r="N23" s="262"/>
    </row>
    <row r="24" spans="2:14" s="30" customFormat="1" ht="22.5" customHeight="1">
      <c r="B24" s="319"/>
      <c r="C24" s="320"/>
      <c r="D24" s="320"/>
      <c r="E24" s="320"/>
      <c r="F24" s="320"/>
      <c r="G24" s="321"/>
      <c r="H24" s="327"/>
      <c r="I24" s="177"/>
      <c r="J24" s="94"/>
      <c r="K24" s="110"/>
      <c r="L24" s="247"/>
      <c r="M24" s="325"/>
      <c r="N24" s="263"/>
    </row>
    <row r="25" spans="2:14" s="30" customFormat="1" ht="22.5" customHeight="1">
      <c r="B25" s="322"/>
      <c r="C25" s="323"/>
      <c r="D25" s="323"/>
      <c r="E25" s="111"/>
      <c r="F25" s="103"/>
      <c r="G25" s="112"/>
      <c r="H25" s="326"/>
      <c r="I25" s="176"/>
      <c r="J25" s="107"/>
      <c r="K25" s="103"/>
      <c r="L25" s="246"/>
      <c r="M25" s="324" t="s">
        <v>44</v>
      </c>
      <c r="N25" s="262"/>
    </row>
    <row r="26" spans="2:14" s="30" customFormat="1" ht="22.5" customHeight="1">
      <c r="B26" s="319"/>
      <c r="C26" s="320"/>
      <c r="D26" s="320"/>
      <c r="E26" s="320"/>
      <c r="F26" s="320"/>
      <c r="G26" s="321"/>
      <c r="H26" s="327"/>
      <c r="I26" s="177"/>
      <c r="J26" s="94"/>
      <c r="K26" s="110"/>
      <c r="L26" s="247"/>
      <c r="M26" s="325"/>
      <c r="N26" s="263"/>
    </row>
    <row r="27" spans="2:14" s="30" customFormat="1" ht="22.5" customHeight="1">
      <c r="B27" s="322"/>
      <c r="C27" s="323"/>
      <c r="D27" s="323"/>
      <c r="E27" s="111"/>
      <c r="F27" s="103"/>
      <c r="G27" s="112"/>
      <c r="H27" s="326"/>
      <c r="I27" s="176"/>
      <c r="J27" s="107"/>
      <c r="K27" s="103"/>
      <c r="L27" s="246"/>
      <c r="M27" s="324" t="s">
        <v>44</v>
      </c>
      <c r="N27" s="262"/>
    </row>
    <row r="28" spans="2:14" s="30" customFormat="1" ht="22.5" customHeight="1">
      <c r="B28" s="319"/>
      <c r="C28" s="320"/>
      <c r="D28" s="320"/>
      <c r="E28" s="320"/>
      <c r="F28" s="320"/>
      <c r="G28" s="321"/>
      <c r="H28" s="327"/>
      <c r="I28" s="177"/>
      <c r="J28" s="94"/>
      <c r="K28" s="110"/>
      <c r="L28" s="247"/>
      <c r="M28" s="325"/>
      <c r="N28" s="263"/>
    </row>
    <row r="29" spans="2:14" s="30" customFormat="1" ht="22.5" customHeight="1">
      <c r="B29" s="322"/>
      <c r="C29" s="323"/>
      <c r="D29" s="323"/>
      <c r="E29" s="111"/>
      <c r="F29" s="103"/>
      <c r="G29" s="112"/>
      <c r="H29" s="326"/>
      <c r="I29" s="176"/>
      <c r="J29" s="107"/>
      <c r="K29" s="103"/>
      <c r="L29" s="246"/>
      <c r="M29" s="324" t="s">
        <v>44</v>
      </c>
      <c r="N29" s="262"/>
    </row>
    <row r="30" spans="2:14" s="30" customFormat="1" ht="22.5" customHeight="1">
      <c r="B30" s="319"/>
      <c r="C30" s="320"/>
      <c r="D30" s="320"/>
      <c r="E30" s="320"/>
      <c r="F30" s="320"/>
      <c r="G30" s="321"/>
      <c r="H30" s="327"/>
      <c r="I30" s="177"/>
      <c r="J30" s="94"/>
      <c r="K30" s="110"/>
      <c r="L30" s="247"/>
      <c r="M30" s="325"/>
      <c r="N30" s="263"/>
    </row>
    <row r="31" spans="2:14">
      <c r="N31" s="171" t="s">
        <v>321</v>
      </c>
    </row>
    <row r="32" spans="2:14" ht="29.25" customHeight="1">
      <c r="B32" s="53" t="s">
        <v>174</v>
      </c>
      <c r="C32" s="122">
        <v>1</v>
      </c>
      <c r="D32" s="225" t="s">
        <v>359</v>
      </c>
      <c r="E32" s="225"/>
      <c r="F32" s="225"/>
      <c r="G32" s="225"/>
      <c r="H32" s="225"/>
      <c r="I32" s="225"/>
      <c r="J32" s="225"/>
      <c r="K32" s="225"/>
      <c r="L32" s="225"/>
      <c r="M32" s="225"/>
      <c r="N32" s="225"/>
    </row>
    <row r="33" spans="2:14" ht="29.25" customHeight="1">
      <c r="B33" s="122"/>
      <c r="C33" s="122">
        <v>2</v>
      </c>
      <c r="D33" s="225" t="s">
        <v>360</v>
      </c>
      <c r="E33" s="225"/>
      <c r="F33" s="225"/>
      <c r="G33" s="225"/>
      <c r="H33" s="225"/>
      <c r="I33" s="225"/>
      <c r="J33" s="225"/>
      <c r="K33" s="225"/>
      <c r="L33" s="225"/>
      <c r="M33" s="225"/>
      <c r="N33" s="225"/>
    </row>
    <row r="34" spans="2:14" ht="29.25" customHeight="1">
      <c r="B34" s="122"/>
      <c r="C34" s="122">
        <v>3</v>
      </c>
      <c r="D34" s="225" t="s">
        <v>372</v>
      </c>
      <c r="E34" s="225"/>
      <c r="F34" s="225"/>
      <c r="G34" s="225"/>
      <c r="H34" s="225"/>
      <c r="I34" s="225"/>
      <c r="J34" s="225"/>
      <c r="K34" s="225"/>
      <c r="L34" s="225"/>
      <c r="M34" s="225"/>
      <c r="N34" s="225"/>
    </row>
  </sheetData>
  <mergeCells count="88">
    <mergeCell ref="H11:H12"/>
    <mergeCell ref="H5:H6"/>
    <mergeCell ref="H7:H8"/>
    <mergeCell ref="H9:H10"/>
    <mergeCell ref="H17:H18"/>
    <mergeCell ref="L17:L18"/>
    <mergeCell ref="L23:L24"/>
    <mergeCell ref="M5:M6"/>
    <mergeCell ref="M7:M8"/>
    <mergeCell ref="M9:M10"/>
    <mergeCell ref="M11:M12"/>
    <mergeCell ref="L11:L12"/>
    <mergeCell ref="M19:M20"/>
    <mergeCell ref="I2:N2"/>
    <mergeCell ref="N11:N12"/>
    <mergeCell ref="N5:N6"/>
    <mergeCell ref="N7:N8"/>
    <mergeCell ref="N9:N10"/>
    <mergeCell ref="L9:L10"/>
    <mergeCell ref="L7:L8"/>
    <mergeCell ref="L5:L6"/>
    <mergeCell ref="N21:N22"/>
    <mergeCell ref="M23:M24"/>
    <mergeCell ref="N27:N28"/>
    <mergeCell ref="L27:L28"/>
    <mergeCell ref="M27:M28"/>
    <mergeCell ref="N23:N24"/>
    <mergeCell ref="L21:L22"/>
    <mergeCell ref="M21:M22"/>
    <mergeCell ref="L25:L26"/>
    <mergeCell ref="M25:M26"/>
    <mergeCell ref="B20:G20"/>
    <mergeCell ref="N13:N14"/>
    <mergeCell ref="H19:H20"/>
    <mergeCell ref="H2:H4"/>
    <mergeCell ref="L3:N4"/>
    <mergeCell ref="M17:M18"/>
    <mergeCell ref="N17:N18"/>
    <mergeCell ref="H13:H14"/>
    <mergeCell ref="L13:L14"/>
    <mergeCell ref="M13:M14"/>
    <mergeCell ref="H15:H16"/>
    <mergeCell ref="L15:L16"/>
    <mergeCell ref="N19:N20"/>
    <mergeCell ref="M15:M16"/>
    <mergeCell ref="N15:N16"/>
    <mergeCell ref="L19:L20"/>
    <mergeCell ref="B15:D15"/>
    <mergeCell ref="B16:G16"/>
    <mergeCell ref="B17:D17"/>
    <mergeCell ref="B18:G18"/>
    <mergeCell ref="B19:D19"/>
    <mergeCell ref="H23:H24"/>
    <mergeCell ref="H21:H22"/>
    <mergeCell ref="F2:G3"/>
    <mergeCell ref="B7:D7"/>
    <mergeCell ref="B8:G8"/>
    <mergeCell ref="B9:D9"/>
    <mergeCell ref="B10:G10"/>
    <mergeCell ref="B2:D3"/>
    <mergeCell ref="B4:G4"/>
    <mergeCell ref="B5:D5"/>
    <mergeCell ref="B6:G6"/>
    <mergeCell ref="E2:E3"/>
    <mergeCell ref="B11:D11"/>
    <mergeCell ref="B12:G12"/>
    <mergeCell ref="B13:D13"/>
    <mergeCell ref="B14:G14"/>
    <mergeCell ref="B21:D21"/>
    <mergeCell ref="B22:G22"/>
    <mergeCell ref="B23:D23"/>
    <mergeCell ref="B24:G24"/>
    <mergeCell ref="B25:D25"/>
    <mergeCell ref="D33:N33"/>
    <mergeCell ref="D34:N34"/>
    <mergeCell ref="D32:N32"/>
    <mergeCell ref="B26:G26"/>
    <mergeCell ref="B27:D27"/>
    <mergeCell ref="B28:G28"/>
    <mergeCell ref="B29:D29"/>
    <mergeCell ref="B30:G30"/>
    <mergeCell ref="M29:M30"/>
    <mergeCell ref="H27:H28"/>
    <mergeCell ref="N25:N26"/>
    <mergeCell ref="H29:H30"/>
    <mergeCell ref="L29:L30"/>
    <mergeCell ref="N29:N30"/>
    <mergeCell ref="H25:H26"/>
  </mergeCells>
  <phoneticPr fontId="6"/>
  <dataValidations count="2">
    <dataValidation imeMode="on" allowBlank="1" showInputMessage="1" showErrorMessage="1" sqref="K5:K30 B5:E30 G5:G30 F30 F28 F26 F24 F22 F20 F18 F16 F14 F12 F10 F8 F6 I6 I8 I10 I12 I14 I16 I18 I20 I26 I22 I28 I30 I24"/>
    <dataValidation imeMode="off" allowBlank="1" showInputMessage="1" showErrorMessage="1" sqref="F5 F7 F9 F11 F13 F15 F17 F19 F21 F23 F25 F27 F29 L5:N30 H5:H30 J5:J30 I25 I29 I27 I21 I19 I17 I15 I13 I11 I9 I5 I7 I23"/>
  </dataValidations>
  <pageMargins left="0.78740157480314965" right="0.78740157480314965" top="0.98425196850393704" bottom="0.98425196850393704" header="0.51181102362204722" footer="0.51181102362204722"/>
  <pageSetup paperSize="9" scale="9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17</vt:i4>
      </vt:variant>
    </vt:vector>
  </HeadingPairs>
  <TitlesOfParts>
    <vt:vector size="35" baseType="lpstr">
      <vt:lpstr>説明書</vt:lpstr>
      <vt:lpstr>表紙</vt:lpstr>
      <vt:lpstr>預金</vt:lpstr>
      <vt:lpstr>受取手形</vt:lpstr>
      <vt:lpstr>売掛金</vt:lpstr>
      <vt:lpstr>仮払金・貸付金</vt:lpstr>
      <vt:lpstr>棚卸資産</vt:lpstr>
      <vt:lpstr>有価証券</vt:lpstr>
      <vt:lpstr>固定資産</vt:lpstr>
      <vt:lpstr>支払手形</vt:lpstr>
      <vt:lpstr>買掛金</vt:lpstr>
      <vt:lpstr>仮受金・源泉預り金</vt:lpstr>
      <vt:lpstr>借入金</vt:lpstr>
      <vt:lpstr>土地の売上高</vt:lpstr>
      <vt:lpstr>事業所別</vt:lpstr>
      <vt:lpstr>役員報酬</vt:lpstr>
      <vt:lpstr>地代家賃・工業所有権</vt:lpstr>
      <vt:lpstr>雑益・雑損失</vt:lpstr>
      <vt:lpstr>仮受金・源泉預り金!Print_Area</vt:lpstr>
      <vt:lpstr>仮払金・貸付金!Print_Area</vt:lpstr>
      <vt:lpstr>固定資産!Print_Area</vt:lpstr>
      <vt:lpstr>雑益・雑損失!Print_Area</vt:lpstr>
      <vt:lpstr>支払手形!Print_Area</vt:lpstr>
      <vt:lpstr>事業所別!Print_Area</vt:lpstr>
      <vt:lpstr>借入金!Print_Area</vt:lpstr>
      <vt:lpstr>受取手形!Print_Area</vt:lpstr>
      <vt:lpstr>棚卸資産!Print_Area</vt:lpstr>
      <vt:lpstr>地代家賃・工業所有権!Print_Area</vt:lpstr>
      <vt:lpstr>土地の売上高!Print_Area</vt:lpstr>
      <vt:lpstr>買掛金!Print_Area</vt:lpstr>
      <vt:lpstr>売掛金!Print_Area</vt:lpstr>
      <vt:lpstr>表紙!Print_Area</vt:lpstr>
      <vt:lpstr>役員報酬!Print_Area</vt:lpstr>
      <vt:lpstr>有価証券!Print_Area</vt:lpstr>
      <vt:lpstr>預金!Print_Area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勘定科目内訳明細書</dc:title>
  <dc:creator>trevise</dc:creator>
  <dc:description/>
  <cp:lastModifiedBy>kk</cp:lastModifiedBy>
  <cp:lastPrinted>2013-11-03T09:53:15Z</cp:lastPrinted>
  <dcterms:created xsi:type="dcterms:W3CDTF">2013-10-30T10:00:01Z</dcterms:created>
  <dcterms:modified xsi:type="dcterms:W3CDTF">2019-04-28T00:08:50Z</dcterms:modified>
</cp:coreProperties>
</file>